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590" windowHeight="8910" firstSheet="6" activeTab="9"/>
  </bookViews>
  <sheets>
    <sheet name="OPĆI DIO" sheetId="1" r:id="rId1"/>
    <sheet name="PLAN PRIHODA" sheetId="2" r:id="rId2"/>
    <sheet name="PLAN RASHODA I IZDATAKA" sheetId="3" r:id="rId3"/>
    <sheet name="Škola, dom - dec" sheetId="4" r:id="rId4"/>
    <sheet name="Vlastiti - 31" sheetId="5" r:id="rId5"/>
    <sheet name="Posebne namjene - 41" sheetId="6" r:id="rId6"/>
    <sheet name="Državni-pomoći - 50" sheetId="7" r:id="rId7"/>
    <sheet name="Državni - 51" sheetId="8" r:id="rId8"/>
    <sheet name="Pomoći iz inoz. - 54" sheetId="9" r:id="rId9"/>
    <sheet name="Predfinanciranje 13" sheetId="10" r:id="rId10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PRIHODA'!$A$1:$H$61</definedName>
  </definedNames>
  <calcPr fullCalcOnLoad="1"/>
</workbook>
</file>

<file path=xl/sharedStrings.xml><?xml version="1.0" encoding="utf-8"?>
<sst xmlns="http://schemas.openxmlformats.org/spreadsheetml/2006/main" count="557" uniqueCount="237">
  <si>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</si>
  <si>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</si>
  <si>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</si>
  <si>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</si>
  <si>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</si>
  <si>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</si>
  <si>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</si>
  <si>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</si>
  <si>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</si>
  <si>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</si>
  <si>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</si>
  <si>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</si>
  <si>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</si>
  <si>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</si>
  <si>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</si>
  <si>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</si>
  <si>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</si>
  <si>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</si>
  <si>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</si>
  <si>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</si>
  <si>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</si>
  <si>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</si>
  <si>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</si>
  <si>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</si>
  <si>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</si>
  <si>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</si>
  <si>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</si>
  <si>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</si>
  <si>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Prihodi od prodaje  nefinancijske imovine i nadoknade šteta s osnova osiguranja</t>
  </si>
  <si>
    <t>Plaće za redovan rad</t>
  </si>
  <si>
    <t>Plaće za prekovremeni rad</t>
  </si>
  <si>
    <t>Doprinosi za obvezno zdravstveno osig.</t>
  </si>
  <si>
    <t>Službena putovanja</t>
  </si>
  <si>
    <t>Naknade za prijevoz, za rad na terenu</t>
  </si>
  <si>
    <t>Stručno usavršavanje</t>
  </si>
  <si>
    <t>Ostale naknade troškova zaposlenima</t>
  </si>
  <si>
    <t>Uredski materijal i ostali materijalni ras.</t>
  </si>
  <si>
    <t>Materijal i sirovine</t>
  </si>
  <si>
    <t>Energija</t>
  </si>
  <si>
    <t>Sitan invnentar i auto-gume</t>
  </si>
  <si>
    <t>Službena, radna i zaštitna odjeća</t>
  </si>
  <si>
    <t>Usluge telefona, pošte i prijevoza</t>
  </si>
  <si>
    <t>Usluge tekućeg i investicijskog održ.</t>
  </si>
  <si>
    <t>Usluge promidžbe i informiranja</t>
  </si>
  <si>
    <t>Komunale usluge</t>
  </si>
  <si>
    <t>Zakupnine i najamnine</t>
  </si>
  <si>
    <t>Zdravstvene i veterinarske</t>
  </si>
  <si>
    <t>Intelektualne i osobne usluge</t>
  </si>
  <si>
    <t>Računalne usluge</t>
  </si>
  <si>
    <t>Ostale usluge</t>
  </si>
  <si>
    <t>Premije osiguranja</t>
  </si>
  <si>
    <t>Članarine i norme</t>
  </si>
  <si>
    <t>Pristojbe i naknade</t>
  </si>
  <si>
    <t>Bankarske usluge i usl. Pla. prometa</t>
  </si>
  <si>
    <t>Zatezne kamate</t>
  </si>
  <si>
    <t>Naknade građanima i kućanstvima</t>
  </si>
  <si>
    <t>Ostale naknade građ. Iz proračuna</t>
  </si>
  <si>
    <t>Uredska oprema i namještaj</t>
  </si>
  <si>
    <t>Komunikacijska oprema</t>
  </si>
  <si>
    <t>Oprema za održavanje i zaštitu</t>
  </si>
  <si>
    <t>Sportska oprema</t>
  </si>
  <si>
    <t>Uređaji, strojevi i oprema za ost.namj.</t>
  </si>
  <si>
    <t>Knjige</t>
  </si>
  <si>
    <t>Ukupno 3+4</t>
  </si>
  <si>
    <t>STRUKOVNA ŠKOLA GOSPIĆ</t>
  </si>
  <si>
    <t>Mat. I dijelovi za tek. I inves. Održav.</t>
  </si>
  <si>
    <t>Reprezentacija</t>
  </si>
  <si>
    <t>Ostali nespomenuti rashodi posl.</t>
  </si>
  <si>
    <t>Ukupno 3</t>
  </si>
  <si>
    <t>Instrumenti, uređaji i strojevi</t>
  </si>
  <si>
    <t>Uređaji, strojevi i oprema za ost. Namjene</t>
  </si>
  <si>
    <t>Ostali nespomenuti rashodi poslov.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</si>
  <si>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</si>
  <si>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</si>
  <si>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</si>
  <si>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</si>
  <si>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</si>
  <si>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</si>
  <si>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</si>
  <si>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</si>
  <si>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</si>
  <si>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</si>
  <si>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</si>
  <si>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</si>
  <si>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</si>
  <si>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</si>
  <si>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</si>
  <si>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za dodatna ulaganja na nef.im.</t>
  </si>
  <si>
    <t>Dodatna ulaganja na građ. Objektima</t>
  </si>
  <si>
    <t>Prijevozna sredstva u cestovnom pr.</t>
  </si>
  <si>
    <t>osobni automobili</t>
  </si>
  <si>
    <t>Namirnice</t>
  </si>
  <si>
    <t>6711- dec</t>
  </si>
  <si>
    <t>6711- prijevoz uč.</t>
  </si>
  <si>
    <t>Rekapitulacija prema izvorima financiranja</t>
  </si>
  <si>
    <t>Prihod od nef.imovine</t>
  </si>
  <si>
    <t>Ukupno plan</t>
  </si>
  <si>
    <t>Kapitalni izdaci - državni proračun</t>
  </si>
  <si>
    <t>Smještaj i prehrana učenika</t>
  </si>
  <si>
    <t>UČENIČKI DOM - DEC.SREDSTVA</t>
  </si>
  <si>
    <t>POMOĆNICI U  NASTAVI</t>
  </si>
  <si>
    <t>SUFINANCIRANJE PRIJEVOZA UČENIKA</t>
  </si>
  <si>
    <t>KAPITALNI IZDACI - VLASTITI PRIHOD</t>
  </si>
  <si>
    <t>Funkcija 0922</t>
  </si>
  <si>
    <t>Funkcijska klasifikacija 0922</t>
  </si>
  <si>
    <t>Funkcija: 0922 srednjoškolsko obraz.</t>
  </si>
  <si>
    <t>UKupno3+4</t>
  </si>
  <si>
    <t>Ostali rashodi</t>
  </si>
  <si>
    <t>Kazne, penali i naknade štete</t>
  </si>
  <si>
    <t>Ostale kazne</t>
  </si>
  <si>
    <t>Aktivnost učenički dom - materijalni troškovi - sufinanciranje roditelja,</t>
  </si>
  <si>
    <t>Kapitalni izdaci - posebne namjene</t>
  </si>
  <si>
    <t>Rashodi za nabavu neproizvedene imovine</t>
  </si>
  <si>
    <t>Nematerijalna imovina</t>
  </si>
  <si>
    <t>Licence</t>
  </si>
  <si>
    <t>Prijevozna sredstva</t>
  </si>
  <si>
    <t>Kamioni</t>
  </si>
  <si>
    <t>Državni proračun - pomoći (prijevoz uč.)</t>
  </si>
  <si>
    <t>Pomoći iz inozemstva (PUN, shema voća)</t>
  </si>
  <si>
    <t>Državni proračun - pomoći - plaće,naknade i ost.</t>
  </si>
  <si>
    <t>Prihodi za posebne namjene - oskrbnina dom</t>
  </si>
  <si>
    <t>Decentralizirana sredstva - škola, dom, kapitalni izdaci</t>
  </si>
  <si>
    <t>2022.</t>
  </si>
  <si>
    <t>6711-dec</t>
  </si>
  <si>
    <t>6711- prijevoz uč</t>
  </si>
  <si>
    <t>Program 3110</t>
  </si>
  <si>
    <t>Glavni program Š03</t>
  </si>
  <si>
    <t>A3110-05</t>
  </si>
  <si>
    <t>Odgojno obrazovno,administrativno i tehničko osoblje</t>
  </si>
  <si>
    <t>A3110-01</t>
  </si>
  <si>
    <t>K3110-02</t>
  </si>
  <si>
    <t>Kapitalni izdaci iz decentralizacije</t>
  </si>
  <si>
    <t>Program: 3110 Srednje školstvo standard</t>
  </si>
  <si>
    <r>
      <rPr>
        <sz val="8"/>
        <color indexed="8"/>
        <rFont val="Arial"/>
        <family val="2"/>
      </rPr>
      <t>Program: 3110 Srednje školstvo standar</t>
    </r>
    <r>
      <rPr>
        <sz val="10"/>
        <color indexed="8"/>
        <rFont val="Arial"/>
        <family val="2"/>
      </rPr>
      <t>d</t>
    </r>
  </si>
  <si>
    <t>Osiguranje uvjeta rada SŠ -minimalni stan.</t>
  </si>
  <si>
    <t>A3110-04</t>
  </si>
  <si>
    <t>A3120-02</t>
  </si>
  <si>
    <t>A3130-01</t>
  </si>
  <si>
    <t>Program: 3140 shema voća</t>
  </si>
  <si>
    <t>A3140-05</t>
  </si>
  <si>
    <t>A3120-01</t>
  </si>
  <si>
    <t>Program: 3120 Posebne namjene</t>
  </si>
  <si>
    <t>A3120-00</t>
  </si>
  <si>
    <t>Program: 3130 Sufinanciranje prijevoza učenika</t>
  </si>
  <si>
    <t>Program: 3140 Razvojni i ostali projekti i programi</t>
  </si>
  <si>
    <t>Ukupno prihodi i primici za 2022.</t>
  </si>
  <si>
    <t>Predfinanciranje</t>
  </si>
  <si>
    <t>Program: 5110 Vlastiti</t>
  </si>
  <si>
    <t>Funkcija: 092 srednjoškolsko obraz.</t>
  </si>
  <si>
    <t xml:space="preserve">VLASTITI PRIHODI - </t>
  </si>
  <si>
    <t>Komunikacijskja oprema</t>
  </si>
  <si>
    <t>Uređaji, strojevi i oprema</t>
  </si>
  <si>
    <t>Rashodi za dodatna ulaganja na nef, imovini</t>
  </si>
  <si>
    <t>Dodatna ulaganja na građ. Objek.</t>
  </si>
  <si>
    <t>Izvor financiranja 12 - Fond poravnanja i dodatni udio u porezu na dohodak</t>
  </si>
  <si>
    <t>6393- asistenti</t>
  </si>
  <si>
    <t>6393- šema voća</t>
  </si>
  <si>
    <t>6711-asistenti</t>
  </si>
  <si>
    <t>Izvor financiranja 54 - Pomoći iz inozemstva</t>
  </si>
  <si>
    <t>Izvor financiranja 50 - Državni - pomoći</t>
  </si>
  <si>
    <t>Izvor financiranja 41 - Prihodi za posebne namjene</t>
  </si>
  <si>
    <t>Izvor financiranja 31 - Vlastiti prihodi</t>
  </si>
  <si>
    <t>Izvor financiranja 51 - Državni proračun - prijevoz učenika</t>
  </si>
  <si>
    <t>Prihodi poslovanja</t>
  </si>
  <si>
    <t>Prihodi iz nad.proračuna</t>
  </si>
  <si>
    <t>Prihodi iz nad.proračuna za financiranje rashoda poslovanja</t>
  </si>
  <si>
    <t>Prihodi iz nad.proračuna za financiranje rashoda za nabavu nefinancijske imovine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</si>
  <si>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</si>
  <si>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</si>
  <si>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</si>
  <si>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Program 3120</t>
  </si>
  <si>
    <t>Prihodi od upravnih i administartivnih pristojbi, pristojbi po posebnim propisima i naknada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</si>
  <si>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</si>
  <si>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</si>
  <si>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</si>
  <si>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</si>
  <si>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Tekuće pomoći od HZZ-a</t>
  </si>
  <si>
    <t>Pomoći pror.koris. Iz pr.koji im nije nadležan</t>
  </si>
  <si>
    <t>Tekuće pomoći iz DP prorač.korisnicima proračuna JLP</t>
  </si>
  <si>
    <t>Kapitalne pomoći pror.koris. Iz proračuna koji im nije nadležan</t>
  </si>
  <si>
    <t>Prijenosi između proračunskih korisnika istog proračuna</t>
  </si>
  <si>
    <t>Tekući prijenosi između proračunskih korisnika istog proračuna</t>
  </si>
  <si>
    <t>Prihodi od imovine</t>
  </si>
  <si>
    <t>Kamate na oročena sredstva</t>
  </si>
  <si>
    <t>Pomoći proračunu iz državnog proračuna</t>
  </si>
  <si>
    <t>Tekuće pomoći iz državnog proračuna</t>
  </si>
  <si>
    <t>Rezultat poslovanja</t>
  </si>
  <si>
    <t>Višak/manjak prihoda</t>
  </si>
  <si>
    <t>Višak prihoda</t>
  </si>
  <si>
    <t>Prihodi od nefinancijske imovine</t>
  </si>
  <si>
    <t>Program 3130</t>
  </si>
  <si>
    <t>Program 3140</t>
  </si>
  <si>
    <t>Sl.radna i zaštitna odjeća i obuća</t>
  </si>
  <si>
    <t>PROJEKCIJA PLANA ZA 2023.</t>
  </si>
  <si>
    <t>PROJEKCIJA PLANA ZA 2022</t>
  </si>
  <si>
    <t>2023.</t>
  </si>
  <si>
    <t>Ukupno prihodi i primici za 2023.</t>
  </si>
  <si>
    <t xml:space="preserve">ŠEMA ŠKOLSKOG VOĆA </t>
  </si>
  <si>
    <t>Ugovori o djelu</t>
  </si>
  <si>
    <t>Ostale naknade građanima i kućanstvima iz proračuna</t>
  </si>
  <si>
    <t>Ostale naknade iz proračuna u naravi</t>
  </si>
  <si>
    <t>Ostale naknade građanima i kućanstvima</t>
  </si>
  <si>
    <t>Ukupno 4</t>
  </si>
  <si>
    <t>6393- PUN</t>
  </si>
  <si>
    <t xml:space="preserve">6393- shema </t>
  </si>
  <si>
    <t>639- PUN</t>
  </si>
  <si>
    <t>6712- kapitalni</t>
  </si>
  <si>
    <t>Pomoć Ministarstvo turizma</t>
  </si>
  <si>
    <t>Rashodi za dodatna ulaganja na nefinancijskoj imovini</t>
  </si>
  <si>
    <t>Dodatna ulaganja na građevinskim objektima</t>
  </si>
  <si>
    <t>A3140-06</t>
  </si>
  <si>
    <t>Obrazovanje jednakih mogućnosti II</t>
  </si>
  <si>
    <t>PLAN 2021</t>
  </si>
  <si>
    <t xml:space="preserve"> PLAN ZA 2022</t>
  </si>
  <si>
    <t>PROJEKCIJA PLANA ZA 2024.</t>
  </si>
  <si>
    <t>2024.</t>
  </si>
  <si>
    <t>Ukupno prihodi i primici za 2024.</t>
  </si>
  <si>
    <t>Prijedlog plana 
za 2022.</t>
  </si>
  <si>
    <t>Projekcija plana
za 2023.</t>
  </si>
  <si>
    <t>Projekcija plana 
za 2024.</t>
  </si>
  <si>
    <t>Uređaji, strojevi i oprema za ostale namjene</t>
  </si>
  <si>
    <t>Izvor financiranja 13 - Predfinanciranje</t>
  </si>
  <si>
    <t xml:space="preserve"> PLAN ZA 2021</t>
  </si>
  <si>
    <t>A3140-01</t>
  </si>
  <si>
    <t>Ostali rashodi za zaposlene - Božićnica</t>
  </si>
  <si>
    <t>Ostali rashodi za zaposlene - Dar djeci</t>
  </si>
  <si>
    <t xml:space="preserve">Ostali rashodi za zaposlene </t>
  </si>
  <si>
    <t xml:space="preserve"> PLAN PRIHODA I PRIMITAKA I PLANA RASHODA I IZDATAKA ZA 2022. i PROJEKCIJE 2023. i 2024.</t>
  </si>
  <si>
    <t>PLAN za 2022</t>
  </si>
  <si>
    <r>
      <t xml:space="preserve"> </t>
    </r>
    <r>
      <rPr>
        <b/>
        <sz val="10"/>
        <color indexed="8"/>
        <rFont val="Arial"/>
        <family val="2"/>
      </rPr>
      <t xml:space="preserve">  PLAN PRIHODA I PRIMITAKA I RASHODA I IZDATAKA ZA 2022. i PROJEKCIJE 2023. i 2024. </t>
    </r>
  </si>
  <si>
    <t xml:space="preserve"> PLAN PRIHODA I PRIMITAKA</t>
  </si>
  <si>
    <t xml:space="preserve">  PLAN RASHODA I IZDATAKA ZA 2022. i PROJEKCIJE 2022. i 2023. </t>
  </si>
  <si>
    <r>
      <rPr>
        <b/>
        <sz val="10"/>
        <color indexed="8"/>
        <rFont val="Arial"/>
        <family val="2"/>
      </rPr>
      <t xml:space="preserve">  PLAN PRIHODA I PRIMITAKA I PLANA RASHODA I IZDATAKA ZA 2022. i PROJEKCIJE 2023. i 2024</t>
    </r>
    <r>
      <rPr>
        <b/>
        <sz val="14"/>
        <color indexed="8"/>
        <rFont val="Arial"/>
        <family val="2"/>
      </rPr>
      <t>.</t>
    </r>
  </si>
  <si>
    <t xml:space="preserve">   PLAN PRIHODA I PRIMITAKA I PLANA RASHODA I IZDATAKA ZA 2022. i PROJEKCIJE 2023. i 2024.</t>
  </si>
  <si>
    <t xml:space="preserve">  PLAN PRIHODA I PRIMITAKA I PLANA RASHODA I IZDATAKA ZA 2022. i PROJEKCIJE 2023. i 2024.</t>
  </si>
  <si>
    <t xml:space="preserve">   PLAN PRIHODA I PRIMITAKA I PLANA RASHODA I IZDATAKA ZA 2022. i PROJEKCIJE 2023. i 2043.</t>
  </si>
  <si>
    <t xml:space="preserve">   PLAN PRIHODA I PRIMITAKA I PLANA RASHODA I IZDATAKA ZA 2021. i PROJEKCIJE 2023. i 2024.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</si>
</sst>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#,##0.0"/>
    <numFmt numFmtId="183" formatCode="dd\.mm\.yyyy"/>
    <numFmt numFmtId="184" formatCode="#,##0.00_ ;\-#,##0.00\ "/>
  </numFmts>
  <fonts count="8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92D050"/>
      <name val="Arial"/>
      <family val="2"/>
    </font>
    <font>
      <b/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600291252136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1" fillId="44" borderId="7" applyNumberFormat="0" applyAlignment="0" applyProtection="0"/>
    <xf numFmtId="0" fontId="62" fillId="44" borderId="8" applyNumberFormat="0" applyAlignment="0" applyProtection="0"/>
    <xf numFmtId="0" fontId="15" fillId="0" borderId="9" applyNumberFormat="0" applyFill="0" applyAlignment="0" applyProtection="0"/>
    <xf numFmtId="0" fontId="63" fillId="4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1" fontId="22" fillId="0" borderId="2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8" xfId="0" applyFont="1" applyBorder="1" applyAlignment="1" quotePrefix="1">
      <alignment horizontal="left" vertical="center" wrapText="1"/>
    </xf>
    <xf numFmtId="0" fontId="30" fillId="0" borderId="28" xfId="0" applyFont="1" applyBorder="1" applyAlignment="1" quotePrefix="1">
      <alignment horizontal="center" vertical="center" wrapText="1"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3" fontId="26" fillId="35" borderId="30" xfId="0" applyNumberFormat="1" applyFont="1" applyFill="1" applyBorder="1" applyAlignment="1" applyProtection="1">
      <alignment horizontal="center" vertical="center" wrapText="1"/>
      <protection/>
    </xf>
    <xf numFmtId="3" fontId="27" fillId="35" borderId="30" xfId="0" applyNumberFormat="1" applyFont="1" applyFill="1" applyBorder="1" applyAlignment="1" applyProtection="1">
      <alignment horizontal="center" vertical="center" wrapText="1"/>
      <protection/>
    </xf>
    <xf numFmtId="3" fontId="27" fillId="0" borderId="30" xfId="0" applyNumberFormat="1" applyFont="1" applyFill="1" applyBorder="1" applyAlignment="1" applyProtection="1">
      <alignment/>
      <protection/>
    </xf>
    <xf numFmtId="3" fontId="25" fillId="0" borderId="30" xfId="0" applyNumberFormat="1" applyFont="1" applyFill="1" applyBorder="1" applyAlignment="1" applyProtection="1">
      <alignment wrapText="1"/>
      <protection/>
    </xf>
    <xf numFmtId="3" fontId="25" fillId="0" borderId="30" xfId="0" applyNumberFormat="1" applyFont="1" applyFill="1" applyBorder="1" applyAlignment="1" applyProtection="1">
      <alignment/>
      <protection/>
    </xf>
    <xf numFmtId="3" fontId="27" fillId="0" borderId="30" xfId="0" applyNumberFormat="1" applyFont="1" applyFill="1" applyBorder="1" applyAlignment="1" applyProtection="1">
      <alignment wrapText="1"/>
      <protection/>
    </xf>
    <xf numFmtId="3" fontId="27" fillId="50" borderId="30" xfId="0" applyNumberFormat="1" applyFont="1" applyFill="1" applyBorder="1" applyAlignment="1" applyProtection="1">
      <alignment wrapText="1"/>
      <protection/>
    </xf>
    <xf numFmtId="3" fontId="23" fillId="35" borderId="30" xfId="0" applyNumberFormat="1" applyFont="1" applyFill="1" applyBorder="1" applyAlignment="1" applyProtection="1">
      <alignment wrapText="1"/>
      <protection/>
    </xf>
    <xf numFmtId="3" fontId="23" fillId="35" borderId="30" xfId="0" applyNumberFormat="1" applyFont="1" applyFill="1" applyBorder="1" applyAlignment="1" applyProtection="1">
      <alignment/>
      <protection/>
    </xf>
    <xf numFmtId="3" fontId="25" fillId="50" borderId="30" xfId="0" applyNumberFormat="1" applyFont="1" applyFill="1" applyBorder="1" applyAlignment="1" applyProtection="1">
      <alignment wrapText="1"/>
      <protection/>
    </xf>
    <xf numFmtId="3" fontId="27" fillId="51" borderId="30" xfId="0" applyNumberFormat="1" applyFont="1" applyFill="1" applyBorder="1" applyAlignment="1" applyProtection="1">
      <alignment wrapText="1"/>
      <protection/>
    </xf>
    <xf numFmtId="3" fontId="38" fillId="52" borderId="30" xfId="0" applyNumberFormat="1" applyFont="1" applyFill="1" applyBorder="1" applyAlignment="1" applyProtection="1">
      <alignment wrapText="1"/>
      <protection/>
    </xf>
    <xf numFmtId="0" fontId="27" fillId="50" borderId="30" xfId="0" applyNumberFormat="1" applyFont="1" applyFill="1" applyBorder="1" applyAlignment="1" applyProtection="1">
      <alignment horizontal="left"/>
      <protection/>
    </xf>
    <xf numFmtId="0" fontId="27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3" fontId="27" fillId="0" borderId="30" xfId="0" applyNumberFormat="1" applyFont="1" applyFill="1" applyBorder="1" applyAlignment="1" applyProtection="1">
      <alignment horizontal="center"/>
      <protection/>
    </xf>
    <xf numFmtId="3" fontId="27" fillId="51" borderId="30" xfId="0" applyNumberFormat="1" applyFont="1" applyFill="1" applyBorder="1" applyAlignment="1" applyProtection="1">
      <alignment horizontal="center"/>
      <protection/>
    </xf>
    <xf numFmtId="3" fontId="27" fillId="50" borderId="30" xfId="0" applyNumberFormat="1" applyFont="1" applyFill="1" applyBorder="1" applyAlignment="1" applyProtection="1">
      <alignment horizontal="center"/>
      <protection/>
    </xf>
    <xf numFmtId="0" fontId="27" fillId="50" borderId="30" xfId="0" applyNumberFormat="1" applyFont="1" applyFill="1" applyBorder="1" applyAlignment="1" applyProtection="1">
      <alignment horizontal="center"/>
      <protection/>
    </xf>
    <xf numFmtId="3" fontId="25" fillId="0" borderId="30" xfId="0" applyNumberFormat="1" applyFont="1" applyFill="1" applyBorder="1" applyAlignment="1" applyProtection="1">
      <alignment horizontal="center"/>
      <protection/>
    </xf>
    <xf numFmtId="3" fontId="24" fillId="35" borderId="3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1" xfId="0" applyFont="1" applyBorder="1" applyAlignment="1" quotePrefix="1">
      <alignment horizontal="left" wrapText="1"/>
    </xf>
    <xf numFmtId="0" fontId="34" fillId="0" borderId="28" xfId="0" applyFont="1" applyBorder="1" applyAlignment="1" quotePrefix="1">
      <alignment horizontal="left" wrapText="1"/>
    </xf>
    <xf numFmtId="0" fontId="34" fillId="0" borderId="28" xfId="0" applyFont="1" applyBorder="1" applyAlignment="1" quotePrefix="1">
      <alignment horizontal="center" wrapText="1"/>
    </xf>
    <xf numFmtId="0" fontId="34" fillId="0" borderId="28" xfId="0" applyNumberFormat="1" applyFont="1" applyFill="1" applyBorder="1" applyAlignment="1" applyProtection="1" quotePrefix="1">
      <alignment horizontal="left"/>
      <protection/>
    </xf>
    <xf numFmtId="0" fontId="27" fillId="0" borderId="30" xfId="0" applyNumberFormat="1" applyFont="1" applyFill="1" applyBorder="1" applyAlignment="1" applyProtection="1">
      <alignment horizontal="center" wrapText="1"/>
      <protection/>
    </xf>
    <xf numFmtId="0" fontId="27" fillId="0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7" borderId="3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36" fillId="7" borderId="31" xfId="0" applyFont="1" applyFill="1" applyBorder="1" applyAlignment="1">
      <alignment horizontal="left"/>
    </xf>
    <xf numFmtId="0" fontId="21" fillId="7" borderId="28" xfId="0" applyNumberFormat="1" applyFont="1" applyFill="1" applyBorder="1" applyAlignment="1" applyProtection="1">
      <alignment/>
      <protection/>
    </xf>
    <xf numFmtId="3" fontId="34" fillId="0" borderId="30" xfId="0" applyNumberFormat="1" applyFont="1" applyBorder="1" applyAlignment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2" fontId="26" fillId="0" borderId="30" xfId="0" applyNumberFormat="1" applyFont="1" applyFill="1" applyBorder="1" applyAlignment="1" applyProtection="1">
      <alignment/>
      <protection/>
    </xf>
    <xf numFmtId="182" fontId="42" fillId="0" borderId="30" xfId="0" applyNumberFormat="1" applyFont="1" applyFill="1" applyBorder="1" applyAlignment="1" applyProtection="1">
      <alignment/>
      <protection/>
    </xf>
    <xf numFmtId="4" fontId="26" fillId="0" borderId="30" xfId="0" applyNumberFormat="1" applyFont="1" applyFill="1" applyBorder="1" applyAlignment="1" applyProtection="1">
      <alignment/>
      <protection/>
    </xf>
    <xf numFmtId="4" fontId="42" fillId="0" borderId="30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1" fillId="0" borderId="33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/>
    </xf>
    <xf numFmtId="4" fontId="34" fillId="7" borderId="30" xfId="0" applyNumberFormat="1" applyFont="1" applyFill="1" applyBorder="1" applyAlignment="1">
      <alignment horizontal="right"/>
    </xf>
    <xf numFmtId="4" fontId="34" fillId="0" borderId="30" xfId="0" applyNumberFormat="1" applyFont="1" applyFill="1" applyBorder="1" applyAlignment="1">
      <alignment horizontal="right"/>
    </xf>
    <xf numFmtId="4" fontId="34" fillId="0" borderId="30" xfId="0" applyNumberFormat="1" applyFont="1" applyBorder="1" applyAlignment="1">
      <alignment horizontal="right"/>
    </xf>
    <xf numFmtId="4" fontId="34" fillId="7" borderId="30" xfId="0" applyNumberFormat="1" applyFont="1" applyFill="1" applyBorder="1" applyAlignment="1" applyProtection="1">
      <alignment horizontal="right" wrapText="1"/>
      <protection/>
    </xf>
    <xf numFmtId="4" fontId="34" fillId="53" borderId="31" xfId="0" applyNumberFormat="1" applyFont="1" applyFill="1" applyBorder="1" applyAlignment="1" quotePrefix="1">
      <alignment horizontal="right"/>
    </xf>
    <xf numFmtId="4" fontId="34" fillId="7" borderId="31" xfId="0" applyNumberFormat="1" applyFont="1" applyFill="1" applyBorder="1" applyAlignment="1" quotePrefix="1">
      <alignment horizontal="right"/>
    </xf>
    <xf numFmtId="4" fontId="26" fillId="0" borderId="30" xfId="0" applyNumberFormat="1" applyFont="1" applyFill="1" applyBorder="1" applyAlignment="1" applyProtection="1">
      <alignment horizontal="center"/>
      <protection/>
    </xf>
    <xf numFmtId="182" fontId="26" fillId="0" borderId="30" xfId="0" applyNumberFormat="1" applyFont="1" applyFill="1" applyBorder="1" applyAlignment="1" applyProtection="1">
      <alignment horizontal="center"/>
      <protection/>
    </xf>
    <xf numFmtId="0" fontId="27" fillId="0" borderId="30" xfId="0" applyNumberFormat="1" applyFont="1" applyFill="1" applyBorder="1" applyAlignment="1" applyProtection="1">
      <alignment horizontal="left"/>
      <protection/>
    </xf>
    <xf numFmtId="4" fontId="26" fillId="52" borderId="30" xfId="0" applyNumberFormat="1" applyFont="1" applyFill="1" applyBorder="1" applyAlignment="1" applyProtection="1">
      <alignment/>
      <protection/>
    </xf>
    <xf numFmtId="0" fontId="27" fillId="52" borderId="30" xfId="0" applyNumberFormat="1" applyFont="1" applyFill="1" applyBorder="1" applyAlignment="1" applyProtection="1">
      <alignment horizontal="center"/>
      <protection/>
    </xf>
    <xf numFmtId="3" fontId="25" fillId="52" borderId="30" xfId="0" applyNumberFormat="1" applyFont="1" applyFill="1" applyBorder="1" applyAlignment="1" applyProtection="1">
      <alignment wrapText="1"/>
      <protection/>
    </xf>
    <xf numFmtId="0" fontId="27" fillId="52" borderId="30" xfId="0" applyNumberFormat="1" applyFont="1" applyFill="1" applyBorder="1" applyAlignment="1" applyProtection="1">
      <alignment horizontal="left"/>
      <protection/>
    </xf>
    <xf numFmtId="3" fontId="27" fillId="52" borderId="30" xfId="0" applyNumberFormat="1" applyFont="1" applyFill="1" applyBorder="1" applyAlignment="1" applyProtection="1">
      <alignment wrapText="1"/>
      <protection/>
    </xf>
    <xf numFmtId="0" fontId="25" fillId="52" borderId="30" xfId="0" applyNumberFormat="1" applyFont="1" applyFill="1" applyBorder="1" applyAlignment="1" applyProtection="1">
      <alignment horizontal="center"/>
      <protection/>
    </xf>
    <xf numFmtId="3" fontId="27" fillId="52" borderId="30" xfId="0" applyNumberFormat="1" applyFont="1" applyFill="1" applyBorder="1" applyAlignment="1" applyProtection="1">
      <alignment horizontal="center"/>
      <protection/>
    </xf>
    <xf numFmtId="4" fontId="42" fillId="50" borderId="30" xfId="0" applyNumberFormat="1" applyFont="1" applyFill="1" applyBorder="1" applyAlignment="1" applyProtection="1">
      <alignment/>
      <protection/>
    </xf>
    <xf numFmtId="0" fontId="25" fillId="51" borderId="30" xfId="0" applyNumberFormat="1" applyFont="1" applyFill="1" applyBorder="1" applyAlignment="1" applyProtection="1">
      <alignment horizontal="center"/>
      <protection/>
    </xf>
    <xf numFmtId="3" fontId="25" fillId="51" borderId="30" xfId="0" applyNumberFormat="1" applyFont="1" applyFill="1" applyBorder="1" applyAlignment="1" applyProtection="1">
      <alignment wrapText="1"/>
      <protection/>
    </xf>
    <xf numFmtId="0" fontId="22" fillId="0" borderId="39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4" fontId="21" fillId="0" borderId="34" xfId="0" applyNumberFormat="1" applyFont="1" applyBorder="1" applyAlignment="1">
      <alignment vertical="center" wrapText="1"/>
    </xf>
    <xf numFmtId="3" fontId="42" fillId="52" borderId="30" xfId="0" applyNumberFormat="1" applyFont="1" applyFill="1" applyBorder="1" applyAlignment="1" applyProtection="1">
      <alignment wrapText="1"/>
      <protection/>
    </xf>
    <xf numFmtId="3" fontId="26" fillId="52" borderId="3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4" fontId="77" fillId="0" borderId="30" xfId="0" applyNumberFormat="1" applyFont="1" applyFill="1" applyBorder="1" applyAlignment="1" applyProtection="1">
      <alignment/>
      <protection/>
    </xf>
    <xf numFmtId="4" fontId="78" fillId="0" borderId="30" xfId="0" applyNumberFormat="1" applyFont="1" applyFill="1" applyBorder="1" applyAlignment="1" applyProtection="1">
      <alignment/>
      <protection/>
    </xf>
    <xf numFmtId="4" fontId="77" fillId="52" borderId="30" xfId="0" applyNumberFormat="1" applyFon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25" fillId="54" borderId="30" xfId="0" applyNumberFormat="1" applyFont="1" applyFill="1" applyBorder="1" applyAlignment="1" applyProtection="1">
      <alignment horizontal="center"/>
      <protection/>
    </xf>
    <xf numFmtId="3" fontId="25" fillId="54" borderId="30" xfId="0" applyNumberFormat="1" applyFont="1" applyFill="1" applyBorder="1" applyAlignment="1" applyProtection="1">
      <alignment wrapText="1"/>
      <protection/>
    </xf>
    <xf numFmtId="0" fontId="27" fillId="54" borderId="30" xfId="0" applyNumberFormat="1" applyFont="1" applyFill="1" applyBorder="1" applyAlignment="1" applyProtection="1">
      <alignment horizontal="center"/>
      <protection/>
    </xf>
    <xf numFmtId="3" fontId="27" fillId="54" borderId="30" xfId="0" applyNumberFormat="1" applyFont="1" applyFill="1" applyBorder="1" applyAlignment="1" applyProtection="1">
      <alignment wrapText="1"/>
      <protection/>
    </xf>
    <xf numFmtId="3" fontId="28" fillId="0" borderId="30" xfId="0" applyNumberFormat="1" applyFont="1" applyFill="1" applyBorder="1" applyAlignment="1" applyProtection="1">
      <alignment horizontal="center" vertical="center"/>
      <protection/>
    </xf>
    <xf numFmtId="0" fontId="79" fillId="0" borderId="30" xfId="0" applyNumberFormat="1" applyFont="1" applyFill="1" applyBorder="1" applyAlignment="1" applyProtection="1">
      <alignment horizontal="left"/>
      <protection/>
    </xf>
    <xf numFmtId="3" fontId="79" fillId="0" borderId="30" xfId="0" applyNumberFormat="1" applyFont="1" applyFill="1" applyBorder="1" applyAlignment="1" applyProtection="1">
      <alignment wrapText="1"/>
      <protection/>
    </xf>
    <xf numFmtId="1" fontId="22" fillId="49" borderId="40" xfId="0" applyNumberFormat="1" applyFont="1" applyFill="1" applyBorder="1" applyAlignment="1">
      <alignment horizontal="left" wrapText="1"/>
    </xf>
    <xf numFmtId="184" fontId="22" fillId="0" borderId="34" xfId="0" applyNumberFormat="1" applyFont="1" applyBorder="1" applyAlignment="1">
      <alignment vertical="center" wrapText="1"/>
    </xf>
    <xf numFmtId="184" fontId="21" fillId="0" borderId="34" xfId="0" applyNumberFormat="1" applyFont="1" applyBorder="1" applyAlignment="1">
      <alignment horizontal="right"/>
    </xf>
    <xf numFmtId="184" fontId="21" fillId="0" borderId="27" xfId="0" applyNumberFormat="1" applyFont="1" applyBorder="1" applyAlignment="1">
      <alignment/>
    </xf>
    <xf numFmtId="184" fontId="21" fillId="0" borderId="34" xfId="0" applyNumberFormat="1" applyFont="1" applyBorder="1" applyAlignment="1">
      <alignment vertical="center" wrapText="1"/>
    </xf>
    <xf numFmtId="1" fontId="21" fillId="49" borderId="30" xfId="0" applyNumberFormat="1" applyFont="1" applyFill="1" applyBorder="1" applyAlignment="1">
      <alignment horizontal="left" wrapText="1"/>
    </xf>
    <xf numFmtId="1" fontId="21" fillId="0" borderId="41" xfId="0" applyNumberFormat="1" applyFont="1" applyBorder="1" applyAlignment="1">
      <alignment horizontal="left" wrapText="1"/>
    </xf>
    <xf numFmtId="4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182" fontId="42" fillId="0" borderId="30" xfId="0" applyNumberFormat="1" applyFon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/>
      <protection/>
    </xf>
    <xf numFmtId="1" fontId="22" fillId="0" borderId="40" xfId="0" applyNumberFormat="1" applyFont="1" applyFill="1" applyBorder="1" applyAlignment="1">
      <alignment horizontal="left" wrapText="1"/>
    </xf>
    <xf numFmtId="0" fontId="22" fillId="0" borderId="3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4" fontId="22" fillId="0" borderId="20" xfId="0" applyNumberFormat="1" applyFont="1" applyBorder="1" applyAlignment="1">
      <alignment vertical="center" wrapText="1"/>
    </xf>
    <xf numFmtId="3" fontId="43" fillId="35" borderId="30" xfId="0" applyNumberFormat="1" applyFont="1" applyFill="1" applyBorder="1" applyAlignment="1" applyProtection="1">
      <alignment horizontal="center" vertical="center" wrapText="1"/>
      <protection/>
    </xf>
    <xf numFmtId="3" fontId="44" fillId="0" borderId="30" xfId="0" applyNumberFormat="1" applyFont="1" applyFill="1" applyBorder="1" applyAlignment="1" applyProtection="1">
      <alignment horizontal="center" vertical="center" wrapText="1"/>
      <protection/>
    </xf>
    <xf numFmtId="3" fontId="27" fillId="0" borderId="30" xfId="0" applyNumberFormat="1" applyFont="1" applyFill="1" applyBorder="1" applyAlignment="1" applyProtection="1">
      <alignment horizontal="center" vertical="center" wrapText="1"/>
      <protection/>
    </xf>
    <xf numFmtId="3" fontId="45" fillId="0" borderId="30" xfId="0" applyNumberFormat="1" applyFont="1" applyFill="1" applyBorder="1" applyAlignment="1" applyProtection="1">
      <alignment/>
      <protection/>
    </xf>
    <xf numFmtId="4" fontId="43" fillId="0" borderId="30" xfId="0" applyNumberFormat="1" applyFont="1" applyFill="1" applyBorder="1" applyAlignment="1" applyProtection="1">
      <alignment/>
      <protection/>
    </xf>
    <xf numFmtId="3" fontId="26" fillId="0" borderId="30" xfId="0" applyNumberFormat="1" applyFont="1" applyFill="1" applyBorder="1" applyAlignment="1" applyProtection="1">
      <alignment horizontal="center" vertical="center" wrapText="1"/>
      <protection/>
    </xf>
    <xf numFmtId="3" fontId="25" fillId="0" borderId="30" xfId="0" applyNumberFormat="1" applyFont="1" applyFill="1" applyBorder="1" applyAlignment="1" applyProtection="1">
      <alignment horizontal="center" vertical="center" wrapText="1"/>
      <protection/>
    </xf>
    <xf numFmtId="3" fontId="27" fillId="0" borderId="30" xfId="0" applyNumberFormat="1" applyFont="1" applyFill="1" applyBorder="1" applyAlignment="1" applyProtection="1">
      <alignment vertical="center" wrapText="1"/>
      <protection/>
    </xf>
    <xf numFmtId="4" fontId="27" fillId="0" borderId="3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80" fillId="0" borderId="30" xfId="0" applyNumberFormat="1" applyFont="1" applyFill="1" applyBorder="1" applyAlignment="1" applyProtection="1">
      <alignment/>
      <protection/>
    </xf>
    <xf numFmtId="3" fontId="27" fillId="0" borderId="30" xfId="0" applyNumberFormat="1" applyFont="1" applyFill="1" applyBorder="1" applyAlignment="1" applyProtection="1">
      <alignment horizontal="center" vertical="center"/>
      <protection/>
    </xf>
    <xf numFmtId="4" fontId="42" fillId="0" borderId="30" xfId="0" applyNumberFormat="1" applyFont="1" applyFill="1" applyBorder="1" applyAlignment="1" applyProtection="1">
      <alignment horizontal="center"/>
      <protection/>
    </xf>
    <xf numFmtId="4" fontId="77" fillId="52" borderId="44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/>
      <protection/>
    </xf>
    <xf numFmtId="0" fontId="0" fillId="55" borderId="45" xfId="0" applyNumberFormat="1" applyFill="1" applyBorder="1" applyAlignment="1" applyProtection="1">
      <alignment/>
      <protection/>
    </xf>
    <xf numFmtId="3" fontId="28" fillId="55" borderId="28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wrapText="1"/>
      <protection/>
    </xf>
    <xf numFmtId="3" fontId="27" fillId="54" borderId="3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31" xfId="0" applyNumberFormat="1" applyFont="1" applyFill="1" applyBorder="1" applyAlignment="1" applyProtection="1">
      <alignment horizontal="left" wrapText="1"/>
      <protection/>
    </xf>
    <xf numFmtId="0" fontId="37" fillId="0" borderId="28" xfId="0" applyNumberFormat="1" applyFont="1" applyFill="1" applyBorder="1" applyAlignment="1" applyProtection="1">
      <alignment wrapText="1"/>
      <protection/>
    </xf>
    <xf numFmtId="0" fontId="36" fillId="7" borderId="31" xfId="0" applyNumberFormat="1" applyFont="1" applyFill="1" applyBorder="1" applyAlignment="1" applyProtection="1" quotePrefix="1">
      <alignment horizontal="left" wrapText="1"/>
      <protection/>
    </xf>
    <xf numFmtId="0" fontId="37" fillId="7" borderId="28" xfId="0" applyNumberFormat="1" applyFont="1" applyFill="1" applyBorder="1" applyAlignment="1" applyProtection="1">
      <alignment wrapText="1"/>
      <protection/>
    </xf>
    <xf numFmtId="0" fontId="36" fillId="0" borderId="31" xfId="0" applyNumberFormat="1" applyFont="1" applyFill="1" applyBorder="1" applyAlignment="1" applyProtection="1" quotePrefix="1">
      <alignment horizontal="left" wrapText="1"/>
      <protection/>
    </xf>
    <xf numFmtId="0" fontId="21" fillId="0" borderId="28" xfId="0" applyNumberFormat="1" applyFont="1" applyFill="1" applyBorder="1" applyAlignment="1" applyProtection="1">
      <alignment wrapText="1"/>
      <protection/>
    </xf>
    <xf numFmtId="0" fontId="36" fillId="0" borderId="31" xfId="0" applyFont="1" applyBorder="1" applyAlignment="1" quotePrefix="1">
      <alignment horizontal="left"/>
    </xf>
    <xf numFmtId="0" fontId="21" fillId="0" borderId="2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3" borderId="31" xfId="0" applyNumberFormat="1" applyFont="1" applyFill="1" applyBorder="1" applyAlignment="1" applyProtection="1">
      <alignment horizontal="left" wrapText="1"/>
      <protection/>
    </xf>
    <xf numFmtId="0" fontId="34" fillId="53" borderId="28" xfId="0" applyNumberFormat="1" applyFont="1" applyFill="1" applyBorder="1" applyAlignment="1" applyProtection="1">
      <alignment horizontal="left" wrapText="1"/>
      <protection/>
    </xf>
    <xf numFmtId="0" fontId="34" fillId="53" borderId="45" xfId="0" applyNumberFormat="1" applyFont="1" applyFill="1" applyBorder="1" applyAlignment="1" applyProtection="1">
      <alignment horizontal="left" wrapText="1"/>
      <protection/>
    </xf>
    <xf numFmtId="0" fontId="34" fillId="7" borderId="31" xfId="0" applyNumberFormat="1" applyFont="1" applyFill="1" applyBorder="1" applyAlignment="1" applyProtection="1">
      <alignment horizontal="left" wrapText="1"/>
      <protection/>
    </xf>
    <xf numFmtId="0" fontId="34" fillId="7" borderId="28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31" xfId="0" applyNumberFormat="1" applyFont="1" applyFill="1" applyBorder="1" applyAlignment="1" applyProtection="1">
      <alignment horizontal="left" wrapText="1"/>
      <protection/>
    </xf>
    <xf numFmtId="0" fontId="21" fillId="7" borderId="28" xfId="0" applyNumberFormat="1" applyFont="1" applyFill="1" applyBorder="1" applyAlignment="1" applyProtection="1">
      <alignment/>
      <protection/>
    </xf>
    <xf numFmtId="0" fontId="36" fillId="0" borderId="31" xfId="0" applyFont="1" applyFill="1" applyBorder="1" applyAlignment="1" quotePrefix="1">
      <alignment horizontal="left"/>
    </xf>
    <xf numFmtId="3" fontId="28" fillId="0" borderId="30" xfId="0" applyNumberFormat="1" applyFont="1" applyFill="1" applyBorder="1" applyAlignment="1" applyProtection="1">
      <alignment horizontal="center" vertical="center"/>
      <protection/>
    </xf>
    <xf numFmtId="4" fontId="22" fillId="0" borderId="33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4" fontId="22" fillId="0" borderId="37" xfId="0" applyNumberFormat="1" applyFont="1" applyBorder="1" applyAlignment="1">
      <alignment horizontal="center"/>
    </xf>
    <xf numFmtId="0" fontId="36" fillId="0" borderId="33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3" fontId="39" fillId="52" borderId="31" xfId="0" applyNumberFormat="1" applyFont="1" applyFill="1" applyBorder="1" applyAlignment="1" applyProtection="1">
      <alignment horizontal="center" vertical="center"/>
      <protection/>
    </xf>
    <xf numFmtId="3" fontId="39" fillId="52" borderId="28" xfId="0" applyNumberFormat="1" applyFont="1" applyFill="1" applyBorder="1" applyAlignment="1" applyProtection="1">
      <alignment horizontal="center" vertical="center"/>
      <protection/>
    </xf>
    <xf numFmtId="3" fontId="39" fillId="52" borderId="45" xfId="0" applyNumberFormat="1" applyFont="1" applyFill="1" applyBorder="1" applyAlignment="1" applyProtection="1">
      <alignment horizontal="center" vertical="center"/>
      <protection/>
    </xf>
    <xf numFmtId="3" fontId="27" fillId="0" borderId="30" xfId="0" applyNumberFormat="1" applyFont="1" applyFill="1" applyBorder="1" applyAlignment="1" applyProtection="1">
      <alignment horizontal="center" vertical="center"/>
      <protection/>
    </xf>
    <xf numFmtId="3" fontId="39" fillId="54" borderId="31" xfId="0" applyNumberFormat="1" applyFont="1" applyFill="1" applyBorder="1" applyAlignment="1" applyProtection="1">
      <alignment horizontal="center" vertical="center"/>
      <protection/>
    </xf>
    <xf numFmtId="3" fontId="39" fillId="54" borderId="28" xfId="0" applyNumberFormat="1" applyFont="1" applyFill="1" applyBorder="1" applyAlignment="1" applyProtection="1">
      <alignment horizontal="center" vertical="center"/>
      <protection/>
    </xf>
    <xf numFmtId="3" fontId="39" fillId="54" borderId="45" xfId="0" applyNumberFormat="1" applyFont="1" applyFill="1" applyBorder="1" applyAlignment="1" applyProtection="1">
      <alignment horizontal="center" vertical="center"/>
      <protection/>
    </xf>
    <xf numFmtId="3" fontId="24" fillId="0" borderId="30" xfId="0" applyNumberFormat="1" applyFont="1" applyFill="1" applyBorder="1" applyAlignment="1" applyProtection="1">
      <alignment horizontal="center" vertical="center"/>
      <protection/>
    </xf>
    <xf numFmtId="3" fontId="39" fillId="51" borderId="31" xfId="0" applyNumberFormat="1" applyFont="1" applyFill="1" applyBorder="1" applyAlignment="1" applyProtection="1">
      <alignment horizontal="center" vertical="center"/>
      <protection/>
    </xf>
    <xf numFmtId="3" fontId="39" fillId="51" borderId="28" xfId="0" applyNumberFormat="1" applyFont="1" applyFill="1" applyBorder="1" applyAlignment="1" applyProtection="1">
      <alignment horizontal="center" vertical="center"/>
      <protection/>
    </xf>
    <xf numFmtId="3" fontId="39" fillId="51" borderId="45" xfId="0" applyNumberFormat="1" applyFont="1" applyFill="1" applyBorder="1" applyAlignment="1" applyProtection="1">
      <alignment horizontal="center" vertical="center"/>
      <protection/>
    </xf>
    <xf numFmtId="3" fontId="39" fillId="24" borderId="31" xfId="0" applyNumberFormat="1" applyFont="1" applyFill="1" applyBorder="1" applyAlignment="1" applyProtection="1">
      <alignment horizontal="center" vertical="center"/>
      <protection/>
    </xf>
    <xf numFmtId="3" fontId="39" fillId="24" borderId="28" xfId="0" applyNumberFormat="1" applyFont="1" applyFill="1" applyBorder="1" applyAlignment="1" applyProtection="1">
      <alignment horizontal="center" vertical="center"/>
      <protection/>
    </xf>
    <xf numFmtId="3" fontId="39" fillId="24" borderId="45" xfId="0" applyNumberFormat="1" applyFont="1" applyFill="1" applyBorder="1" applyAlignment="1" applyProtection="1">
      <alignment horizontal="center" vertical="center"/>
      <protection/>
    </xf>
    <xf numFmtId="3" fontId="34" fillId="0" borderId="30" xfId="0" applyNumberFormat="1" applyFont="1" applyFill="1" applyBorder="1" applyAlignment="1" applyProtection="1">
      <alignment horizontal="center" vertical="center"/>
      <protection/>
    </xf>
    <xf numFmtId="3" fontId="39" fillId="25" borderId="31" xfId="0" applyNumberFormat="1" applyFont="1" applyFill="1" applyBorder="1" applyAlignment="1" applyProtection="1">
      <alignment horizontal="center" vertical="center"/>
      <protection/>
    </xf>
    <xf numFmtId="3" fontId="39" fillId="25" borderId="28" xfId="0" applyNumberFormat="1" applyFont="1" applyFill="1" applyBorder="1" applyAlignment="1" applyProtection="1">
      <alignment horizontal="center" vertical="center"/>
      <protection/>
    </xf>
    <xf numFmtId="3" fontId="39" fillId="25" borderId="45" xfId="0" applyNumberFormat="1" applyFont="1" applyFill="1" applyBorder="1" applyAlignment="1" applyProtection="1">
      <alignment horizontal="center" vertical="center"/>
      <protection/>
    </xf>
    <xf numFmtId="3" fontId="39" fillId="55" borderId="31" xfId="0" applyNumberFormat="1" applyFont="1" applyFill="1" applyBorder="1" applyAlignment="1" applyProtection="1">
      <alignment horizontal="center" vertical="center"/>
      <protection/>
    </xf>
    <xf numFmtId="3" fontId="39" fillId="55" borderId="28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34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96" customWidth="1"/>
    <col min="5" max="5" width="44.7109375" style="7" customWidth="1"/>
    <col min="6" max="6" width="15.8515625" style="7" bestFit="1" customWidth="1"/>
    <col min="7" max="7" width="17.28125" style="7" customWidth="1"/>
    <col min="8" max="8" width="16.7109375" style="7" customWidth="1"/>
    <col min="9" max="9" width="11.421875" style="7" customWidth="1"/>
    <col min="10" max="10" width="16.28125" style="7" bestFit="1" customWidth="1"/>
    <col min="11" max="11" width="21.7109375" style="7" bestFit="1" customWidth="1"/>
    <col min="12" max="16384" width="11.421875" style="7" customWidth="1"/>
  </cols>
  <sheetData>
    <row r="2" spans="1:8" ht="15">
      <c r="A2" s="216"/>
      <c r="B2" s="216"/>
      <c r="C2" s="216"/>
      <c r="D2" s="216"/>
      <c r="E2" s="216"/>
      <c r="F2" s="216"/>
      <c r="G2" s="216"/>
      <c r="H2" s="216"/>
    </row>
    <row r="3" spans="1:10" ht="48" customHeight="1">
      <c r="A3" s="221" t="s">
        <v>229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8" s="78" customFormat="1" ht="26.25" customHeight="1">
      <c r="A4" s="209" t="s">
        <v>72</v>
      </c>
      <c r="B4" s="209"/>
      <c r="C4" s="209"/>
      <c r="D4" s="209"/>
      <c r="E4" s="209"/>
      <c r="F4" s="209"/>
      <c r="G4" s="217"/>
      <c r="H4" s="217"/>
    </row>
    <row r="5" spans="1:5" ht="15.75" customHeight="1">
      <c r="A5" s="79"/>
      <c r="B5" s="80"/>
      <c r="C5" s="80"/>
      <c r="D5" s="80"/>
      <c r="E5" s="80"/>
    </row>
    <row r="6" spans="1:9" ht="27.75" customHeight="1">
      <c r="A6" s="81"/>
      <c r="B6" s="82"/>
      <c r="C6" s="82"/>
      <c r="D6" s="83"/>
      <c r="E6" s="84"/>
      <c r="F6" s="85" t="s">
        <v>217</v>
      </c>
      <c r="G6" s="85" t="s">
        <v>218</v>
      </c>
      <c r="H6" s="86" t="s">
        <v>219</v>
      </c>
      <c r="I6" s="87"/>
    </row>
    <row r="7" spans="1:9" ht="27.75" customHeight="1">
      <c r="A7" s="218" t="s">
        <v>73</v>
      </c>
      <c r="B7" s="204"/>
      <c r="C7" s="204"/>
      <c r="D7" s="204"/>
      <c r="E7" s="219"/>
      <c r="F7" s="118">
        <v>16282252.98</v>
      </c>
      <c r="G7" s="118">
        <v>16282252.98</v>
      </c>
      <c r="H7" s="118">
        <v>16282252.98</v>
      </c>
      <c r="I7" s="89"/>
    </row>
    <row r="8" spans="1:8" ht="22.5" customHeight="1">
      <c r="A8" s="201" t="s">
        <v>74</v>
      </c>
      <c r="B8" s="202"/>
      <c r="C8" s="202"/>
      <c r="D8" s="202"/>
      <c r="E8" s="208"/>
      <c r="F8" s="119">
        <v>16282252.98</v>
      </c>
      <c r="G8" s="119">
        <v>16282252.98</v>
      </c>
      <c r="H8" s="119">
        <v>16282252.98</v>
      </c>
    </row>
    <row r="9" spans="1:8" ht="22.5" customHeight="1">
      <c r="A9" s="220" t="s">
        <v>75</v>
      </c>
      <c r="B9" s="208"/>
      <c r="C9" s="208"/>
      <c r="D9" s="208"/>
      <c r="E9" s="208"/>
      <c r="F9" s="119">
        <v>0</v>
      </c>
      <c r="G9" s="119">
        <v>0</v>
      </c>
      <c r="H9" s="119">
        <v>0</v>
      </c>
    </row>
    <row r="10" spans="1:8" ht="22.5" customHeight="1">
      <c r="A10" s="90" t="s">
        <v>76</v>
      </c>
      <c r="B10" s="91"/>
      <c r="C10" s="91"/>
      <c r="D10" s="91"/>
      <c r="E10" s="91"/>
      <c r="F10" s="118">
        <v>16759752.98</v>
      </c>
      <c r="G10" s="118">
        <v>16759752.98</v>
      </c>
      <c r="H10" s="118">
        <v>16759752.98</v>
      </c>
    </row>
    <row r="11" spans="1:10" ht="22.5" customHeight="1">
      <c r="A11" s="205" t="s">
        <v>77</v>
      </c>
      <c r="B11" s="202"/>
      <c r="C11" s="202"/>
      <c r="D11" s="202"/>
      <c r="E11" s="206"/>
      <c r="F11" s="119">
        <v>14847606.17</v>
      </c>
      <c r="G11" s="119">
        <v>14847606.17</v>
      </c>
      <c r="H11" s="119">
        <v>14847606.17</v>
      </c>
      <c r="I11" s="44"/>
      <c r="J11" s="44"/>
    </row>
    <row r="12" spans="1:10" ht="22.5" customHeight="1">
      <c r="A12" s="207" t="s">
        <v>78</v>
      </c>
      <c r="B12" s="208"/>
      <c r="C12" s="208"/>
      <c r="D12" s="208"/>
      <c r="E12" s="208"/>
      <c r="F12" s="120">
        <v>1912146.81</v>
      </c>
      <c r="G12" s="120">
        <v>1912146.81</v>
      </c>
      <c r="H12" s="120">
        <v>1912146.81</v>
      </c>
      <c r="I12" s="44"/>
      <c r="J12" s="44"/>
    </row>
    <row r="13" spans="1:10" ht="22.5" customHeight="1">
      <c r="A13" s="203" t="s">
        <v>79</v>
      </c>
      <c r="B13" s="204"/>
      <c r="C13" s="204"/>
      <c r="D13" s="204"/>
      <c r="E13" s="204"/>
      <c r="F13" s="121">
        <f>+F7-F10</f>
        <v>-477500</v>
      </c>
      <c r="G13" s="121">
        <f>+G7-G10</f>
        <v>-477500</v>
      </c>
      <c r="H13" s="121">
        <f>+H7-H10</f>
        <v>-477500</v>
      </c>
      <c r="J13" s="44"/>
    </row>
    <row r="14" spans="1:8" ht="25.5" customHeight="1">
      <c r="A14" s="209"/>
      <c r="B14" s="199"/>
      <c r="C14" s="199"/>
      <c r="D14" s="199"/>
      <c r="E14" s="199"/>
      <c r="F14" s="200"/>
      <c r="G14" s="200"/>
      <c r="H14" s="200"/>
    </row>
    <row r="15" spans="1:10" ht="27.75" customHeight="1">
      <c r="A15" s="81"/>
      <c r="B15" s="82"/>
      <c r="C15" s="82"/>
      <c r="D15" s="83"/>
      <c r="E15" s="84"/>
      <c r="F15" s="85" t="s">
        <v>217</v>
      </c>
      <c r="G15" s="85" t="s">
        <v>218</v>
      </c>
      <c r="H15" s="86" t="s">
        <v>219</v>
      </c>
      <c r="J15" s="44"/>
    </row>
    <row r="16" spans="1:10" ht="30.75" customHeight="1">
      <c r="A16" s="210" t="s">
        <v>80</v>
      </c>
      <c r="B16" s="211"/>
      <c r="C16" s="211"/>
      <c r="D16" s="211"/>
      <c r="E16" s="212"/>
      <c r="F16" s="122">
        <v>477500</v>
      </c>
      <c r="G16" s="122">
        <v>477500</v>
      </c>
      <c r="H16" s="122">
        <v>477500</v>
      </c>
      <c r="J16" s="44"/>
    </row>
    <row r="17" spans="1:10" ht="34.5" customHeight="1">
      <c r="A17" s="213" t="s">
        <v>81</v>
      </c>
      <c r="B17" s="214"/>
      <c r="C17" s="214"/>
      <c r="D17" s="214"/>
      <c r="E17" s="215"/>
      <c r="F17" s="123">
        <v>477500</v>
      </c>
      <c r="G17" s="123">
        <v>477500</v>
      </c>
      <c r="H17" s="123">
        <v>477500</v>
      </c>
      <c r="J17" s="44"/>
    </row>
    <row r="18" spans="1:10" s="49" customFormat="1" ht="25.5" customHeight="1">
      <c r="A18" s="198"/>
      <c r="B18" s="199"/>
      <c r="C18" s="199"/>
      <c r="D18" s="199"/>
      <c r="E18" s="199"/>
      <c r="F18" s="200"/>
      <c r="G18" s="200"/>
      <c r="H18" s="200"/>
      <c r="J18" s="93"/>
    </row>
    <row r="19" spans="1:11" s="49" customFormat="1" ht="27.75" customHeight="1">
      <c r="A19" s="81"/>
      <c r="B19" s="82"/>
      <c r="C19" s="82"/>
      <c r="D19" s="83"/>
      <c r="E19" s="84"/>
      <c r="F19" s="85" t="s">
        <v>217</v>
      </c>
      <c r="G19" s="85" t="s">
        <v>218</v>
      </c>
      <c r="H19" s="86" t="s">
        <v>219</v>
      </c>
      <c r="J19" s="93"/>
      <c r="K19" s="93"/>
    </row>
    <row r="20" spans="1:10" s="49" customFormat="1" ht="22.5" customHeight="1">
      <c r="A20" s="201" t="s">
        <v>82</v>
      </c>
      <c r="B20" s="202"/>
      <c r="C20" s="202"/>
      <c r="D20" s="202"/>
      <c r="E20" s="202"/>
      <c r="F20" s="92"/>
      <c r="G20" s="92"/>
      <c r="H20" s="92"/>
      <c r="J20" s="93"/>
    </row>
    <row r="21" spans="1:8" s="49" customFormat="1" ht="33.75" customHeight="1">
      <c r="A21" s="201" t="s">
        <v>83</v>
      </c>
      <c r="B21" s="202"/>
      <c r="C21" s="202"/>
      <c r="D21" s="202"/>
      <c r="E21" s="202"/>
      <c r="F21" s="92"/>
      <c r="G21" s="92"/>
      <c r="H21" s="92"/>
    </row>
    <row r="22" spans="1:11" s="49" customFormat="1" ht="22.5" customHeight="1">
      <c r="A22" s="203" t="s">
        <v>84</v>
      </c>
      <c r="B22" s="204"/>
      <c r="C22" s="204"/>
      <c r="D22" s="204"/>
      <c r="E22" s="204"/>
      <c r="F22" s="88">
        <f>F20-F21</f>
        <v>0</v>
      </c>
      <c r="G22" s="88">
        <f>G20-G21</f>
        <v>0</v>
      </c>
      <c r="H22" s="88">
        <f>H20-H21</f>
        <v>0</v>
      </c>
      <c r="J22" s="94"/>
      <c r="K22" s="93"/>
    </row>
    <row r="23" spans="1:8" s="49" customFormat="1" ht="25.5" customHeight="1">
      <c r="A23" s="198"/>
      <c r="B23" s="199"/>
      <c r="C23" s="199"/>
      <c r="D23" s="199"/>
      <c r="E23" s="199"/>
      <c r="F23" s="200"/>
      <c r="G23" s="200"/>
      <c r="H23" s="200"/>
    </row>
    <row r="24" spans="1:8" s="49" customFormat="1" ht="22.5" customHeight="1">
      <c r="A24" s="205" t="s">
        <v>85</v>
      </c>
      <c r="B24" s="202"/>
      <c r="C24" s="202"/>
      <c r="D24" s="202"/>
      <c r="E24" s="202"/>
      <c r="F24" s="92">
        <v>0</v>
      </c>
      <c r="G24" s="92">
        <f>IF((G13+G17+G22)&lt;&gt;0,"NESLAGANJE ZBROJA",(G13+G17+G22))</f>
        <v>0</v>
      </c>
      <c r="H24" s="92">
        <f>IF((H13+H17+H22)&lt;&gt;0,"NESLAGANJE ZBROJA",(H13+H17+H22))</f>
        <v>0</v>
      </c>
    </row>
    <row r="25" spans="1:5" s="49" customFormat="1" ht="18" customHeight="1">
      <c r="A25" s="95"/>
      <c r="B25" s="80"/>
      <c r="C25" s="80"/>
      <c r="D25" s="80"/>
      <c r="E25" s="80"/>
    </row>
    <row r="26" spans="1:8" ht="42" customHeight="1">
      <c r="A26" s="196" t="s">
        <v>86</v>
      </c>
      <c r="B26" s="197"/>
      <c r="C26" s="197"/>
      <c r="D26" s="197"/>
      <c r="E26" s="197"/>
      <c r="F26" s="197"/>
      <c r="G26" s="197"/>
      <c r="H26" s="197"/>
    </row>
    <row r="27" ht="12.75">
      <c r="E27" s="97"/>
    </row>
    <row r="31" spans="6:8" ht="12.75">
      <c r="F31" s="44"/>
      <c r="G31" s="44"/>
      <c r="H31" s="44"/>
    </row>
    <row r="32" spans="6:8" ht="12.75">
      <c r="F32" s="44"/>
      <c r="G32" s="44"/>
      <c r="H32" s="44"/>
    </row>
    <row r="33" spans="5:8" ht="12.75">
      <c r="E33" s="98"/>
      <c r="F33" s="46"/>
      <c r="G33" s="46"/>
      <c r="H33" s="46"/>
    </row>
    <row r="34" spans="5:8" ht="12.75">
      <c r="E34" s="98"/>
      <c r="F34" s="44"/>
      <c r="G34" s="44"/>
      <c r="H34" s="44"/>
    </row>
    <row r="35" spans="5:8" ht="12.75">
      <c r="E35" s="98"/>
      <c r="F35" s="44"/>
      <c r="G35" s="44"/>
      <c r="H35" s="44"/>
    </row>
    <row r="36" spans="5:8" ht="12.75">
      <c r="E36" s="98"/>
      <c r="F36" s="44"/>
      <c r="G36" s="44"/>
      <c r="H36" s="44"/>
    </row>
    <row r="37" spans="5:8" ht="12.75">
      <c r="E37" s="98"/>
      <c r="F37" s="44"/>
      <c r="G37" s="44"/>
      <c r="H37" s="44"/>
    </row>
    <row r="38" ht="12.75">
      <c r="E38" s="98"/>
    </row>
    <row r="43" ht="12.75">
      <c r="F43" s="44"/>
    </row>
    <row r="44" ht="12.75">
      <c r="F44" s="44"/>
    </row>
    <row r="45" ht="12.75">
      <c r="F45" s="44"/>
    </row>
  </sheetData>
  <sheetProtection/>
  <mergeCells count="19">
    <mergeCell ref="A2:H2"/>
    <mergeCell ref="A4:H4"/>
    <mergeCell ref="A7:E7"/>
    <mergeCell ref="A8:E8"/>
    <mergeCell ref="A9:E9"/>
    <mergeCell ref="A3:J3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0.8515625" style="0" customWidth="1"/>
    <col min="2" max="2" width="34.421875" style="0" customWidth="1"/>
    <col min="3" max="4" width="11.28125" style="0" customWidth="1"/>
    <col min="5" max="5" width="11.421875" style="0" customWidth="1"/>
    <col min="6" max="6" width="12.421875" style="0" customWidth="1"/>
    <col min="7" max="7" width="10.421875" style="0" customWidth="1"/>
    <col min="8" max="8" width="11.28125" style="0" customWidth="1"/>
    <col min="9" max="9" width="12.421875" style="0" customWidth="1"/>
  </cols>
  <sheetData>
    <row r="1" spans="1:9" ht="24" customHeight="1">
      <c r="A1" s="233" t="s">
        <v>227</v>
      </c>
      <c r="B1" s="221"/>
      <c r="C1" s="221"/>
      <c r="D1" s="221"/>
      <c r="E1" s="221"/>
      <c r="F1" s="221"/>
      <c r="G1" s="221"/>
      <c r="H1" s="221"/>
      <c r="I1" s="221"/>
    </row>
    <row r="2" spans="1:9" ht="78.75" customHeight="1">
      <c r="A2" s="156"/>
      <c r="B2" s="156"/>
      <c r="C2" s="231" t="s">
        <v>221</v>
      </c>
      <c r="D2" s="231"/>
      <c r="E2" s="231"/>
      <c r="F2" s="231"/>
      <c r="G2" s="231"/>
      <c r="H2" s="232"/>
      <c r="I2" s="156"/>
    </row>
    <row r="3" spans="1:9" ht="38.25">
      <c r="A3" s="57" t="s">
        <v>10</v>
      </c>
      <c r="B3" s="57" t="s">
        <v>11</v>
      </c>
      <c r="C3" s="58" t="s">
        <v>222</v>
      </c>
      <c r="D3" s="58" t="s">
        <v>228</v>
      </c>
      <c r="E3" s="57"/>
      <c r="F3" s="58"/>
      <c r="G3" s="187"/>
      <c r="H3" s="58" t="s">
        <v>193</v>
      </c>
      <c r="I3" s="58" t="s">
        <v>214</v>
      </c>
    </row>
    <row r="4" spans="1:9" ht="12.75">
      <c r="A4" s="72"/>
      <c r="B4" s="68" t="s">
        <v>64</v>
      </c>
      <c r="C4" s="59"/>
      <c r="D4" s="59"/>
      <c r="E4" s="59"/>
      <c r="F4" s="59"/>
      <c r="G4" s="59"/>
      <c r="H4" s="59"/>
      <c r="I4" s="59"/>
    </row>
    <row r="5" spans="1:9" ht="12.75">
      <c r="A5" s="72"/>
      <c r="B5" s="60"/>
      <c r="C5" s="61"/>
      <c r="D5" s="61"/>
      <c r="E5" s="61"/>
      <c r="F5" s="61"/>
      <c r="G5" s="61"/>
      <c r="H5" s="61"/>
      <c r="I5" s="61"/>
    </row>
    <row r="6" spans="1:9" ht="12.75">
      <c r="A6" s="73"/>
      <c r="B6" s="67" t="s">
        <v>126</v>
      </c>
      <c r="C6" s="101"/>
      <c r="D6" s="101"/>
      <c r="E6" s="101"/>
      <c r="F6" s="101"/>
      <c r="G6" s="101"/>
      <c r="H6" s="101"/>
      <c r="I6" s="101"/>
    </row>
    <row r="7" spans="1:9" ht="12.75">
      <c r="A7" s="74"/>
      <c r="B7" s="63" t="s">
        <v>125</v>
      </c>
      <c r="C7" s="101"/>
      <c r="D7" s="101"/>
      <c r="E7" s="101"/>
      <c r="F7" s="101"/>
      <c r="G7" s="101"/>
      <c r="H7" s="101"/>
      <c r="I7" s="101"/>
    </row>
    <row r="8" spans="1:9" ht="12.75">
      <c r="A8" s="72"/>
      <c r="B8" s="62" t="s">
        <v>103</v>
      </c>
      <c r="C8" s="101"/>
      <c r="D8" s="101"/>
      <c r="E8" s="101"/>
      <c r="F8" s="102"/>
      <c r="G8" s="101"/>
      <c r="H8" s="102"/>
      <c r="I8" s="102"/>
    </row>
    <row r="9" spans="1:9" ht="12.75">
      <c r="A9" s="71"/>
      <c r="B9" s="60"/>
      <c r="C9" s="102"/>
      <c r="D9" s="102"/>
      <c r="E9" s="102"/>
      <c r="F9" s="102"/>
      <c r="G9" s="102"/>
      <c r="H9" s="102"/>
      <c r="I9" s="102"/>
    </row>
    <row r="10" spans="1:9" ht="12.75">
      <c r="A10" s="71">
        <v>67</v>
      </c>
      <c r="B10" s="60" t="s">
        <v>164</v>
      </c>
      <c r="C10" s="102">
        <v>223054.89</v>
      </c>
      <c r="D10" s="102">
        <v>74500</v>
      </c>
      <c r="E10" s="102"/>
      <c r="F10" s="102"/>
      <c r="G10" s="102"/>
      <c r="H10" s="102">
        <v>74500</v>
      </c>
      <c r="I10" s="102">
        <v>74500</v>
      </c>
    </row>
    <row r="11" spans="1:9" ht="25.5">
      <c r="A11" s="71">
        <v>6711</v>
      </c>
      <c r="B11" s="60" t="s">
        <v>165</v>
      </c>
      <c r="C11" s="102">
        <v>223054.89</v>
      </c>
      <c r="D11" s="102">
        <v>74500</v>
      </c>
      <c r="E11" s="102"/>
      <c r="F11" s="102"/>
      <c r="G11" s="102"/>
      <c r="H11" s="101"/>
      <c r="I11" s="101"/>
    </row>
    <row r="12" spans="1:9" ht="12.75">
      <c r="A12" s="71"/>
      <c r="B12" s="60"/>
      <c r="C12" s="102"/>
      <c r="D12" s="102"/>
      <c r="E12" s="102"/>
      <c r="F12" s="102"/>
      <c r="G12" s="102"/>
      <c r="H12" s="102"/>
      <c r="I12" s="102"/>
    </row>
    <row r="13" spans="1:9" ht="12.75">
      <c r="A13" s="71">
        <v>11</v>
      </c>
      <c r="B13" s="60" t="s">
        <v>3</v>
      </c>
      <c r="C13" s="102"/>
      <c r="D13" s="102"/>
      <c r="E13" s="102"/>
      <c r="F13" s="102"/>
      <c r="G13" s="102"/>
      <c r="H13" s="101"/>
      <c r="I13" s="102"/>
    </row>
    <row r="14" spans="1:9" ht="12.75">
      <c r="A14" s="71">
        <v>13</v>
      </c>
      <c r="B14" s="60" t="s">
        <v>146</v>
      </c>
      <c r="C14" s="102">
        <v>223054.89</v>
      </c>
      <c r="D14" s="102">
        <v>74500</v>
      </c>
      <c r="E14" s="101"/>
      <c r="F14" s="102"/>
      <c r="G14" s="102"/>
      <c r="H14" s="102">
        <v>74500</v>
      </c>
      <c r="I14" s="102">
        <v>74500</v>
      </c>
    </row>
    <row r="15" spans="1:9" ht="12.75">
      <c r="A15" s="71"/>
      <c r="B15" s="60"/>
      <c r="C15" s="102"/>
      <c r="D15" s="102"/>
      <c r="E15" s="102"/>
      <c r="F15" s="102"/>
      <c r="G15" s="102"/>
      <c r="H15" s="102"/>
      <c r="I15" s="102"/>
    </row>
    <row r="16" spans="1:9" ht="12.75">
      <c r="A16" s="71"/>
      <c r="B16" s="60"/>
      <c r="C16" s="102"/>
      <c r="D16" s="102"/>
      <c r="E16" s="102"/>
      <c r="F16" s="102"/>
      <c r="G16" s="102"/>
      <c r="H16" s="102"/>
      <c r="I16" s="102"/>
    </row>
    <row r="17" spans="1:9" ht="25.5">
      <c r="A17" s="132"/>
      <c r="B17" s="129" t="s">
        <v>144</v>
      </c>
      <c r="C17" s="101"/>
      <c r="D17" s="101"/>
      <c r="E17" s="101"/>
      <c r="F17" s="101"/>
      <c r="G17" s="102"/>
      <c r="H17" s="101"/>
      <c r="I17" s="101"/>
    </row>
    <row r="18" spans="1:9" ht="12.75">
      <c r="A18" s="132"/>
      <c r="B18" s="129" t="s">
        <v>105</v>
      </c>
      <c r="C18" s="101"/>
      <c r="D18" s="101"/>
      <c r="E18" s="101"/>
      <c r="F18" s="101"/>
      <c r="G18" s="102"/>
      <c r="H18" s="102"/>
      <c r="I18" s="102"/>
    </row>
    <row r="19" spans="1:9" ht="12.75">
      <c r="A19" s="133" t="s">
        <v>223</v>
      </c>
      <c r="B19" s="131" t="s">
        <v>100</v>
      </c>
      <c r="C19" s="101"/>
      <c r="D19" s="101"/>
      <c r="E19" s="101"/>
      <c r="F19" s="101"/>
      <c r="G19" s="102"/>
      <c r="H19" s="102"/>
      <c r="I19" s="102"/>
    </row>
    <row r="20" spans="1:9" ht="12.75">
      <c r="A20" s="70">
        <v>31</v>
      </c>
      <c r="B20" s="62" t="s">
        <v>13</v>
      </c>
      <c r="C20" s="101">
        <v>126577.5</v>
      </c>
      <c r="D20" s="101"/>
      <c r="E20" s="101"/>
      <c r="F20" s="101"/>
      <c r="G20" s="102"/>
      <c r="H20" s="101"/>
      <c r="I20" s="101"/>
    </row>
    <row r="21" spans="1:9" ht="12.75">
      <c r="A21" s="70">
        <v>311</v>
      </c>
      <c r="B21" s="62" t="s">
        <v>14</v>
      </c>
      <c r="C21" s="101">
        <v>108650</v>
      </c>
      <c r="D21" s="101"/>
      <c r="E21" s="101"/>
      <c r="F21" s="101"/>
      <c r="G21" s="102"/>
      <c r="H21" s="102"/>
      <c r="I21" s="102"/>
    </row>
    <row r="22" spans="1:9" ht="12.75">
      <c r="A22" s="71">
        <v>3111</v>
      </c>
      <c r="B22" s="60" t="s">
        <v>29</v>
      </c>
      <c r="C22" s="102">
        <v>108650</v>
      </c>
      <c r="D22" s="102"/>
      <c r="E22" s="102"/>
      <c r="F22" s="102"/>
      <c r="G22" s="102"/>
      <c r="H22" s="102"/>
      <c r="I22" s="102"/>
    </row>
    <row r="23" spans="1:9" ht="12.75">
      <c r="A23" s="70">
        <v>312</v>
      </c>
      <c r="B23" s="62" t="s">
        <v>15</v>
      </c>
      <c r="C23" s="101"/>
      <c r="D23" s="101"/>
      <c r="E23" s="101"/>
      <c r="F23" s="101"/>
      <c r="G23" s="102"/>
      <c r="H23" s="102"/>
      <c r="I23" s="102"/>
    </row>
    <row r="24" spans="1:9" ht="25.5">
      <c r="A24" s="71">
        <v>3121</v>
      </c>
      <c r="B24" s="60" t="s">
        <v>224</v>
      </c>
      <c r="C24" s="102"/>
      <c r="D24" s="101"/>
      <c r="E24" s="102"/>
      <c r="F24" s="102"/>
      <c r="G24" s="102"/>
      <c r="H24" s="102"/>
      <c r="I24" s="102"/>
    </row>
    <row r="25" spans="1:9" ht="12.75">
      <c r="A25" s="71">
        <v>3121</v>
      </c>
      <c r="B25" s="60" t="s">
        <v>225</v>
      </c>
      <c r="C25" s="102"/>
      <c r="D25" s="101"/>
      <c r="E25" s="102"/>
      <c r="F25" s="102"/>
      <c r="G25" s="102"/>
      <c r="H25" s="102"/>
      <c r="I25" s="102"/>
    </row>
    <row r="26" spans="1:9" ht="12.75">
      <c r="A26" s="70">
        <v>313</v>
      </c>
      <c r="B26" s="62" t="s">
        <v>16</v>
      </c>
      <c r="C26" s="101">
        <v>17927.5</v>
      </c>
      <c r="D26" s="101"/>
      <c r="E26" s="101"/>
      <c r="F26" s="101"/>
      <c r="G26" s="102"/>
      <c r="H26" s="102"/>
      <c r="I26" s="102"/>
    </row>
    <row r="27" spans="1:9" ht="12.75">
      <c r="A27" s="71">
        <v>3132</v>
      </c>
      <c r="B27" s="60" t="s">
        <v>31</v>
      </c>
      <c r="C27" s="102">
        <v>17927.5</v>
      </c>
      <c r="D27" s="102"/>
      <c r="E27" s="102"/>
      <c r="F27" s="102"/>
      <c r="G27" s="102"/>
      <c r="H27" s="102"/>
      <c r="I27" s="102"/>
    </row>
    <row r="28" spans="1:9" ht="12.75">
      <c r="A28" s="70">
        <v>321</v>
      </c>
      <c r="B28" s="62" t="s">
        <v>18</v>
      </c>
      <c r="C28" s="101">
        <v>10877.39</v>
      </c>
      <c r="D28" s="101"/>
      <c r="E28" s="101"/>
      <c r="F28" s="101"/>
      <c r="G28" s="102"/>
      <c r="H28" s="101"/>
      <c r="I28" s="101"/>
    </row>
    <row r="29" spans="1:9" ht="12.75">
      <c r="A29" s="71">
        <v>3212</v>
      </c>
      <c r="B29" s="60" t="s">
        <v>33</v>
      </c>
      <c r="C29" s="102">
        <v>10877.39</v>
      </c>
      <c r="D29" s="102"/>
      <c r="E29" s="102"/>
      <c r="F29" s="102"/>
      <c r="G29" s="102"/>
      <c r="H29" s="102"/>
      <c r="I29" s="102"/>
    </row>
    <row r="30" spans="1:9" ht="12.75">
      <c r="A30" s="71"/>
      <c r="B30" s="60"/>
      <c r="C30" s="101"/>
      <c r="D30" s="101"/>
      <c r="E30" s="101"/>
      <c r="F30" s="101"/>
      <c r="G30" s="102"/>
      <c r="H30" s="102"/>
      <c r="I30" s="102"/>
    </row>
    <row r="31" spans="1:9" ht="12.75">
      <c r="A31" s="71"/>
      <c r="B31" s="60" t="s">
        <v>68</v>
      </c>
      <c r="C31" s="101">
        <v>137454.89</v>
      </c>
      <c r="D31" s="101"/>
      <c r="E31" s="101"/>
      <c r="F31" s="101"/>
      <c r="G31" s="102"/>
      <c r="H31" s="101"/>
      <c r="I31" s="101"/>
    </row>
    <row r="32" spans="1:9" ht="12.75">
      <c r="A32" s="71"/>
      <c r="B32" s="60"/>
      <c r="C32" s="102"/>
      <c r="D32" s="102"/>
      <c r="E32" s="102"/>
      <c r="F32" s="102"/>
      <c r="G32" s="102"/>
      <c r="H32" s="102"/>
      <c r="I32" s="102"/>
    </row>
    <row r="33" spans="1:9" ht="12.75">
      <c r="A33" s="195" t="s">
        <v>210</v>
      </c>
      <c r="B33" s="155" t="s">
        <v>100</v>
      </c>
      <c r="C33" s="101"/>
      <c r="D33" s="101"/>
      <c r="E33" s="101"/>
      <c r="F33" s="101"/>
      <c r="G33" s="102"/>
      <c r="H33" s="102"/>
      <c r="I33" s="102"/>
    </row>
    <row r="34" spans="1:9" ht="12.75">
      <c r="A34" s="70">
        <v>3</v>
      </c>
      <c r="B34" s="62" t="s">
        <v>12</v>
      </c>
      <c r="C34" s="101">
        <v>85600</v>
      </c>
      <c r="D34" s="101">
        <v>74500</v>
      </c>
      <c r="E34" s="101"/>
      <c r="F34" s="101"/>
      <c r="G34" s="102"/>
      <c r="H34" s="101">
        <v>74500</v>
      </c>
      <c r="I34" s="101">
        <v>74500</v>
      </c>
    </row>
    <row r="35" spans="1:9" ht="12.75">
      <c r="A35" s="70">
        <v>31</v>
      </c>
      <c r="B35" s="62" t="s">
        <v>13</v>
      </c>
      <c r="C35" s="101">
        <v>76100</v>
      </c>
      <c r="D35" s="101">
        <v>65000</v>
      </c>
      <c r="E35" s="101"/>
      <c r="F35" s="101"/>
      <c r="G35" s="102"/>
      <c r="H35" s="101">
        <v>65000</v>
      </c>
      <c r="I35" s="101">
        <v>65000</v>
      </c>
    </row>
    <row r="36" spans="1:9" ht="12.75">
      <c r="A36" s="70">
        <v>311</v>
      </c>
      <c r="B36" s="62" t="s">
        <v>14</v>
      </c>
      <c r="C36" s="101">
        <v>55500</v>
      </c>
      <c r="D36" s="101">
        <v>55500</v>
      </c>
      <c r="E36" s="101"/>
      <c r="F36" s="101"/>
      <c r="G36" s="102"/>
      <c r="H36" s="102"/>
      <c r="I36" s="102"/>
    </row>
    <row r="37" spans="1:9" ht="12.75">
      <c r="A37" s="71">
        <v>3111</v>
      </c>
      <c r="B37" s="60" t="s">
        <v>29</v>
      </c>
      <c r="C37" s="102">
        <v>55500</v>
      </c>
      <c r="D37" s="102">
        <v>55500</v>
      </c>
      <c r="E37" s="102"/>
      <c r="F37" s="102"/>
      <c r="G37" s="102"/>
      <c r="H37" s="102"/>
      <c r="I37" s="102"/>
    </row>
    <row r="38" spans="1:9" ht="12.75">
      <c r="A38" s="70">
        <v>312</v>
      </c>
      <c r="B38" s="62" t="s">
        <v>15</v>
      </c>
      <c r="C38" s="101">
        <v>11100</v>
      </c>
      <c r="D38" s="101"/>
      <c r="E38" s="101"/>
      <c r="F38" s="101"/>
      <c r="G38" s="102"/>
      <c r="H38" s="102"/>
      <c r="I38" s="102"/>
    </row>
    <row r="39" spans="1:9" ht="12.75">
      <c r="A39" s="71">
        <v>3121</v>
      </c>
      <c r="B39" s="60" t="s">
        <v>226</v>
      </c>
      <c r="C39" s="102">
        <v>11100</v>
      </c>
      <c r="D39" s="101"/>
      <c r="E39" s="102"/>
      <c r="F39" s="102"/>
      <c r="G39" s="102"/>
      <c r="H39" s="102"/>
      <c r="I39" s="102"/>
    </row>
    <row r="40" spans="1:9" ht="12.75">
      <c r="A40" s="70">
        <v>313</v>
      </c>
      <c r="B40" s="62" t="s">
        <v>16</v>
      </c>
      <c r="C40" s="101">
        <v>9500</v>
      </c>
      <c r="D40" s="101">
        <v>9500</v>
      </c>
      <c r="E40" s="101"/>
      <c r="F40" s="101"/>
      <c r="G40" s="102"/>
      <c r="H40" s="102"/>
      <c r="I40" s="102"/>
    </row>
    <row r="41" spans="1:9" ht="12.75">
      <c r="A41" s="71">
        <v>3132</v>
      </c>
      <c r="B41" s="60" t="s">
        <v>31</v>
      </c>
      <c r="C41" s="102">
        <v>9500</v>
      </c>
      <c r="D41" s="102">
        <v>9500</v>
      </c>
      <c r="E41" s="102"/>
      <c r="F41" s="102"/>
      <c r="G41" s="102"/>
      <c r="H41" s="102"/>
      <c r="I41" s="102"/>
    </row>
    <row r="42" spans="1:9" ht="12.75">
      <c r="A42" s="70">
        <v>32</v>
      </c>
      <c r="B42" s="62" t="s">
        <v>17</v>
      </c>
      <c r="C42" s="102">
        <v>9500</v>
      </c>
      <c r="D42" s="102">
        <v>9500</v>
      </c>
      <c r="E42" s="102"/>
      <c r="F42" s="102"/>
      <c r="G42" s="102"/>
      <c r="H42" s="102">
        <v>9500</v>
      </c>
      <c r="I42" s="102">
        <v>9500</v>
      </c>
    </row>
    <row r="43" spans="1:9" ht="12.75">
      <c r="A43" s="70">
        <v>321</v>
      </c>
      <c r="B43" s="62" t="s">
        <v>18</v>
      </c>
      <c r="C43" s="101">
        <v>9500</v>
      </c>
      <c r="D43" s="101">
        <v>9500</v>
      </c>
      <c r="E43" s="101"/>
      <c r="F43" s="101"/>
      <c r="G43" s="102"/>
      <c r="H43" s="101"/>
      <c r="I43" s="101"/>
    </row>
    <row r="44" spans="1:9" ht="12.75">
      <c r="A44" s="71">
        <v>3212</v>
      </c>
      <c r="B44" s="60" t="s">
        <v>33</v>
      </c>
      <c r="C44" s="102">
        <v>9500</v>
      </c>
      <c r="D44" s="102">
        <v>9500</v>
      </c>
      <c r="E44" s="102"/>
      <c r="F44" s="102"/>
      <c r="G44" s="102"/>
      <c r="H44" s="102"/>
      <c r="I44" s="102"/>
    </row>
    <row r="45" spans="1:9" ht="12.75">
      <c r="A45" s="71"/>
      <c r="B45" s="60"/>
      <c r="C45" s="101"/>
      <c r="D45" s="101"/>
      <c r="E45" s="101"/>
      <c r="F45" s="101"/>
      <c r="G45" s="102"/>
      <c r="H45" s="102"/>
      <c r="I45" s="102"/>
    </row>
    <row r="46" spans="1:9" ht="12.75">
      <c r="A46" s="71"/>
      <c r="B46" s="60" t="s">
        <v>68</v>
      </c>
      <c r="C46" s="101"/>
      <c r="D46" s="101"/>
      <c r="E46" s="101"/>
      <c r="F46" s="101"/>
      <c r="G46" s="102"/>
      <c r="H46" s="101"/>
      <c r="I46" s="101"/>
    </row>
    <row r="47" spans="1:9" ht="12.75">
      <c r="A47" s="71"/>
      <c r="B47" s="60"/>
      <c r="C47" s="102"/>
      <c r="D47" s="102"/>
      <c r="E47" s="101"/>
      <c r="F47" s="101"/>
      <c r="G47" s="101"/>
      <c r="H47" s="102"/>
      <c r="I47" s="102"/>
    </row>
  </sheetData>
  <sheetProtection/>
  <mergeCells count="2">
    <mergeCell ref="A1:I1"/>
    <mergeCell ref="C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6.00390625" style="19" customWidth="1"/>
    <col min="2" max="3" width="17.57421875" style="19" customWidth="1"/>
    <col min="4" max="4" width="17.57421875" style="50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209" t="s">
        <v>230</v>
      </c>
      <c r="B1" s="209"/>
      <c r="C1" s="209"/>
      <c r="D1" s="209"/>
      <c r="E1" s="209"/>
      <c r="F1" s="209"/>
      <c r="G1" s="209"/>
      <c r="H1" s="209"/>
    </row>
    <row r="2" spans="1:8" s="1" customFormat="1" ht="13.5" thickBot="1">
      <c r="A2" s="11"/>
      <c r="H2" s="12" t="s">
        <v>0</v>
      </c>
    </row>
    <row r="3" spans="1:8" s="1" customFormat="1" ht="26.25" thickBot="1">
      <c r="A3" s="54" t="s">
        <v>1</v>
      </c>
      <c r="B3" s="225" t="s">
        <v>122</v>
      </c>
      <c r="C3" s="226"/>
      <c r="D3" s="226"/>
      <c r="E3" s="226"/>
      <c r="F3" s="226"/>
      <c r="G3" s="226"/>
      <c r="H3" s="227"/>
    </row>
    <row r="4" spans="1:8" s="1" customFormat="1" ht="90" thickBot="1">
      <c r="A4" s="159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28</v>
      </c>
      <c r="H4" s="15" t="s">
        <v>8</v>
      </c>
    </row>
    <row r="5" spans="1:8" s="1" customFormat="1" ht="12.75">
      <c r="A5" s="164">
        <v>6331</v>
      </c>
      <c r="B5" s="137"/>
      <c r="C5" s="138"/>
      <c r="D5" s="138"/>
      <c r="E5" s="163"/>
      <c r="F5" s="138"/>
      <c r="G5" s="139"/>
      <c r="H5" s="140"/>
    </row>
    <row r="6" spans="1:8" s="1" customFormat="1" ht="12.75">
      <c r="A6" s="164">
        <v>6413</v>
      </c>
      <c r="B6" s="137"/>
      <c r="C6" s="141">
        <v>100</v>
      </c>
      <c r="D6" s="138"/>
      <c r="E6" s="160"/>
      <c r="F6" s="138"/>
      <c r="G6" s="139"/>
      <c r="H6" s="140"/>
    </row>
    <row r="7" spans="1:8" s="1" customFormat="1" ht="12.75">
      <c r="A7" s="165">
        <v>6361</v>
      </c>
      <c r="B7" s="117"/>
      <c r="C7" s="110"/>
      <c r="D7" s="110"/>
      <c r="E7" s="161">
        <v>10096735</v>
      </c>
      <c r="F7" s="110"/>
      <c r="G7" s="111"/>
      <c r="H7" s="112"/>
    </row>
    <row r="8" spans="1:8" s="1" customFormat="1" ht="12.75">
      <c r="A8" s="165">
        <v>6362</v>
      </c>
      <c r="B8" s="117"/>
      <c r="C8" s="110"/>
      <c r="D8" s="110"/>
      <c r="E8" s="161">
        <v>1136474.15</v>
      </c>
      <c r="F8" s="110"/>
      <c r="G8" s="111"/>
      <c r="H8" s="112"/>
    </row>
    <row r="9" spans="1:8" s="1" customFormat="1" ht="12.75">
      <c r="A9" s="165">
        <v>6381</v>
      </c>
      <c r="B9" s="117"/>
      <c r="C9" s="110"/>
      <c r="D9" s="110"/>
      <c r="E9" s="161"/>
      <c r="F9" s="110"/>
      <c r="G9" s="111"/>
      <c r="H9" s="112"/>
    </row>
    <row r="10" spans="1:8" s="1" customFormat="1" ht="12.75">
      <c r="A10" s="165" t="s">
        <v>155</v>
      </c>
      <c r="B10" s="117"/>
      <c r="C10" s="110"/>
      <c r="D10" s="110"/>
      <c r="E10" s="117">
        <v>332000</v>
      </c>
      <c r="F10" s="110"/>
      <c r="G10" s="111"/>
      <c r="H10" s="112"/>
    </row>
    <row r="11" spans="1:8" s="1" customFormat="1" ht="12.75">
      <c r="A11" s="165" t="s">
        <v>156</v>
      </c>
      <c r="B11" s="117"/>
      <c r="C11" s="110"/>
      <c r="D11" s="110"/>
      <c r="E11" s="117"/>
      <c r="F11" s="110"/>
      <c r="G11" s="111"/>
      <c r="H11" s="112"/>
    </row>
    <row r="12" spans="1:8" s="1" customFormat="1" ht="12.75">
      <c r="A12" s="165">
        <v>6526</v>
      </c>
      <c r="B12" s="117"/>
      <c r="C12" s="110"/>
      <c r="D12" s="110">
        <v>501500</v>
      </c>
      <c r="E12" s="161"/>
      <c r="F12" s="110"/>
      <c r="G12" s="111"/>
      <c r="H12" s="112"/>
    </row>
    <row r="13" spans="1:8" s="1" customFormat="1" ht="12.75">
      <c r="A13" s="165">
        <v>6615</v>
      </c>
      <c r="B13" s="117"/>
      <c r="C13" s="110">
        <v>1077970</v>
      </c>
      <c r="D13" s="110"/>
      <c r="E13" s="161"/>
      <c r="F13" s="110"/>
      <c r="G13" s="111"/>
      <c r="H13" s="112"/>
    </row>
    <row r="14" spans="1:8" s="1" customFormat="1" ht="12.75">
      <c r="A14" s="165" t="s">
        <v>92</v>
      </c>
      <c r="B14" s="117">
        <v>1802301.17</v>
      </c>
      <c r="C14" s="110"/>
      <c r="D14" s="110"/>
      <c r="E14" s="161"/>
      <c r="F14" s="110"/>
      <c r="G14" s="111"/>
      <c r="H14" s="112"/>
    </row>
    <row r="15" spans="1:8" s="1" customFormat="1" ht="12.75">
      <c r="A15" s="165" t="s">
        <v>206</v>
      </c>
      <c r="B15" s="117">
        <v>310672.66</v>
      </c>
      <c r="C15" s="110"/>
      <c r="D15" s="110"/>
      <c r="E15" s="161"/>
      <c r="F15" s="110"/>
      <c r="G15" s="111"/>
      <c r="H15" s="112"/>
    </row>
    <row r="16" spans="1:8" s="1" customFormat="1" ht="12.75">
      <c r="A16" s="165" t="s">
        <v>93</v>
      </c>
      <c r="B16" s="117">
        <v>950000</v>
      </c>
      <c r="C16" s="110"/>
      <c r="D16" s="110"/>
      <c r="E16" s="161"/>
      <c r="F16" s="110"/>
      <c r="G16" s="111"/>
      <c r="H16" s="112"/>
    </row>
    <row r="17" spans="1:8" s="1" customFormat="1" ht="12.75">
      <c r="A17" s="165" t="s">
        <v>157</v>
      </c>
      <c r="B17" s="117">
        <v>74500</v>
      </c>
      <c r="C17" s="110"/>
      <c r="D17" s="110"/>
      <c r="E17" s="161"/>
      <c r="F17" s="110"/>
      <c r="G17" s="111"/>
      <c r="H17" s="112"/>
    </row>
    <row r="18" spans="1:8" s="1" customFormat="1" ht="12.75">
      <c r="A18" s="165">
        <v>7211</v>
      </c>
      <c r="B18" s="117"/>
      <c r="C18" s="110"/>
      <c r="D18" s="110"/>
      <c r="E18" s="161"/>
      <c r="F18" s="110"/>
      <c r="G18" s="111"/>
      <c r="H18" s="112"/>
    </row>
    <row r="19" spans="1:8" s="1" customFormat="1" ht="13.5" thickBot="1">
      <c r="A19" s="167">
        <v>922</v>
      </c>
      <c r="B19" s="166"/>
      <c r="C19" s="110">
        <v>325000</v>
      </c>
      <c r="D19" s="110">
        <v>150000</v>
      </c>
      <c r="E19" s="161">
        <v>2500</v>
      </c>
      <c r="F19" s="110"/>
      <c r="G19" s="111"/>
      <c r="H19" s="112"/>
    </row>
    <row r="20" spans="1:8" s="1" customFormat="1" ht="30" customHeight="1" thickBot="1">
      <c r="A20" s="17" t="s">
        <v>9</v>
      </c>
      <c r="B20" s="104">
        <v>3137473.83</v>
      </c>
      <c r="C20" s="113">
        <v>1403070</v>
      </c>
      <c r="D20" s="114">
        <v>651500</v>
      </c>
      <c r="E20" s="162">
        <v>11567709.15</v>
      </c>
      <c r="F20" s="114">
        <f>+F7</f>
        <v>0</v>
      </c>
      <c r="G20" s="113"/>
      <c r="H20" s="115">
        <v>0</v>
      </c>
    </row>
    <row r="21" spans="1:8" s="1" customFormat="1" ht="28.5" customHeight="1" thickBot="1">
      <c r="A21" s="17" t="s">
        <v>145</v>
      </c>
      <c r="B21" s="222">
        <f>B20+C20+D20+E20+F20+G20+H20</f>
        <v>16759752.98</v>
      </c>
      <c r="C21" s="223"/>
      <c r="D21" s="223"/>
      <c r="E21" s="223"/>
      <c r="F21" s="223"/>
      <c r="G21" s="223"/>
      <c r="H21" s="224"/>
    </row>
    <row r="22" spans="1:8" ht="13.5" thickBot="1">
      <c r="A22" s="9"/>
      <c r="B22" s="9"/>
      <c r="C22" s="9"/>
      <c r="D22" s="10"/>
      <c r="E22" s="18"/>
      <c r="H22" s="12"/>
    </row>
    <row r="23" spans="1:8" ht="24" customHeight="1" thickBot="1">
      <c r="A23" s="55" t="s">
        <v>1</v>
      </c>
      <c r="B23" s="225" t="s">
        <v>195</v>
      </c>
      <c r="C23" s="226"/>
      <c r="D23" s="226"/>
      <c r="E23" s="226"/>
      <c r="F23" s="226"/>
      <c r="G23" s="226"/>
      <c r="H23" s="227"/>
    </row>
    <row r="24" spans="1:8" ht="90" thickBot="1">
      <c r="A24" s="56" t="s">
        <v>2</v>
      </c>
      <c r="B24" s="13" t="s">
        <v>3</v>
      </c>
      <c r="C24" s="14" t="s">
        <v>4</v>
      </c>
      <c r="D24" s="14" t="s">
        <v>5</v>
      </c>
      <c r="E24" s="14" t="s">
        <v>6</v>
      </c>
      <c r="F24" s="14" t="s">
        <v>7</v>
      </c>
      <c r="G24" s="14" t="s">
        <v>28</v>
      </c>
      <c r="H24" s="15" t="s">
        <v>8</v>
      </c>
    </row>
    <row r="25" spans="1:8" ht="13.5" thickBot="1">
      <c r="A25" s="170">
        <v>6331</v>
      </c>
      <c r="B25" s="171"/>
      <c r="C25" s="172"/>
      <c r="D25" s="172"/>
      <c r="E25" s="175"/>
      <c r="F25" s="172"/>
      <c r="G25" s="173"/>
      <c r="H25" s="174"/>
    </row>
    <row r="26" spans="1:8" ht="12.75">
      <c r="A26" s="2">
        <v>6413</v>
      </c>
      <c r="B26" s="116"/>
      <c r="C26" s="105">
        <v>100</v>
      </c>
      <c r="D26" s="106"/>
      <c r="E26" s="107"/>
      <c r="F26" s="107"/>
      <c r="G26" s="108"/>
      <c r="H26" s="109"/>
    </row>
    <row r="27" spans="1:8" ht="12.75">
      <c r="A27" s="16">
        <v>6361</v>
      </c>
      <c r="B27" s="117"/>
      <c r="C27" s="110"/>
      <c r="D27" s="110"/>
      <c r="E27" s="110">
        <v>10096735</v>
      </c>
      <c r="F27" s="110"/>
      <c r="G27" s="111"/>
      <c r="H27" s="112"/>
    </row>
    <row r="28" spans="1:8" ht="12.75">
      <c r="A28" s="16">
        <v>6362</v>
      </c>
      <c r="B28" s="117"/>
      <c r="C28" s="110"/>
      <c r="D28" s="110"/>
      <c r="E28" s="110">
        <v>1136474.15</v>
      </c>
      <c r="F28" s="110"/>
      <c r="G28" s="111"/>
      <c r="H28" s="112"/>
    </row>
    <row r="29" spans="1:8" ht="12.75">
      <c r="A29" s="16">
        <v>6381</v>
      </c>
      <c r="B29" s="117"/>
      <c r="C29" s="110"/>
      <c r="D29" s="110"/>
      <c r="E29" s="110"/>
      <c r="F29" s="110"/>
      <c r="G29" s="111"/>
      <c r="H29" s="112"/>
    </row>
    <row r="30" spans="1:8" ht="12.75">
      <c r="A30" s="16" t="s">
        <v>203</v>
      </c>
      <c r="B30" s="117"/>
      <c r="C30" s="110"/>
      <c r="D30" s="110"/>
      <c r="E30" s="117">
        <v>332000</v>
      </c>
      <c r="F30" s="110"/>
      <c r="G30" s="111"/>
      <c r="H30" s="112"/>
    </row>
    <row r="31" spans="1:8" ht="12.75">
      <c r="A31" s="16" t="s">
        <v>204</v>
      </c>
      <c r="B31" s="117"/>
      <c r="C31" s="110"/>
      <c r="D31" s="110"/>
      <c r="E31" s="117"/>
      <c r="F31" s="110"/>
      <c r="G31" s="111"/>
      <c r="H31" s="112"/>
    </row>
    <row r="32" spans="1:8" ht="12.75">
      <c r="A32" s="16">
        <v>6526</v>
      </c>
      <c r="B32" s="117"/>
      <c r="C32" s="110"/>
      <c r="D32" s="110">
        <v>501500</v>
      </c>
      <c r="E32" s="110"/>
      <c r="F32" s="110"/>
      <c r="G32" s="111"/>
      <c r="H32" s="112"/>
    </row>
    <row r="33" spans="1:8" ht="12.75">
      <c r="A33" s="16">
        <v>6615</v>
      </c>
      <c r="B33" s="117"/>
      <c r="C33" s="110">
        <v>1077970</v>
      </c>
      <c r="D33" s="110"/>
      <c r="E33" s="110"/>
      <c r="F33" s="110"/>
      <c r="G33" s="111"/>
      <c r="H33" s="112"/>
    </row>
    <row r="34" spans="1:8" ht="12.75">
      <c r="A34" s="16" t="s">
        <v>123</v>
      </c>
      <c r="B34" s="117">
        <v>1802301.17</v>
      </c>
      <c r="C34" s="110"/>
      <c r="D34" s="110"/>
      <c r="E34" s="110"/>
      <c r="F34" s="110"/>
      <c r="G34" s="111"/>
      <c r="H34" s="112"/>
    </row>
    <row r="35" spans="1:8" ht="12.75">
      <c r="A35" s="16" t="s">
        <v>206</v>
      </c>
      <c r="B35" s="117">
        <v>310672.66</v>
      </c>
      <c r="C35" s="110"/>
      <c r="D35" s="110"/>
      <c r="E35" s="110"/>
      <c r="F35" s="110"/>
      <c r="G35" s="111"/>
      <c r="H35" s="112"/>
    </row>
    <row r="36" spans="1:8" ht="12.75">
      <c r="A36" s="16" t="s">
        <v>124</v>
      </c>
      <c r="B36" s="117">
        <v>950000</v>
      </c>
      <c r="C36" s="110"/>
      <c r="D36" s="110"/>
      <c r="E36" s="110"/>
      <c r="F36" s="110"/>
      <c r="G36" s="111"/>
      <c r="H36" s="112"/>
    </row>
    <row r="37" spans="1:8" ht="12.75">
      <c r="A37" s="16" t="s">
        <v>157</v>
      </c>
      <c r="B37" s="117">
        <v>74500</v>
      </c>
      <c r="C37" s="110"/>
      <c r="D37" s="110"/>
      <c r="E37" s="110"/>
      <c r="F37" s="110"/>
      <c r="G37" s="111"/>
      <c r="H37" s="112"/>
    </row>
    <row r="38" spans="1:8" ht="12.75">
      <c r="A38" s="16">
        <v>7211</v>
      </c>
      <c r="B38" s="117"/>
      <c r="C38" s="110"/>
      <c r="D38" s="110"/>
      <c r="E38" s="110"/>
      <c r="F38" s="110"/>
      <c r="G38" s="111"/>
      <c r="H38" s="112"/>
    </row>
    <row r="39" spans="1:8" ht="13.5" thickBot="1">
      <c r="A39" s="16">
        <v>922</v>
      </c>
      <c r="B39" s="117"/>
      <c r="C39" s="110">
        <v>325000</v>
      </c>
      <c r="D39" s="110">
        <v>150000</v>
      </c>
      <c r="E39" s="110">
        <v>2500</v>
      </c>
      <c r="F39" s="110"/>
      <c r="G39" s="111"/>
      <c r="H39" s="112"/>
    </row>
    <row r="40" spans="1:8" s="1" customFormat="1" ht="30" customHeight="1" thickBot="1">
      <c r="A40" s="17" t="s">
        <v>9</v>
      </c>
      <c r="B40" s="104">
        <v>3137473.83</v>
      </c>
      <c r="C40" s="113">
        <v>1403070</v>
      </c>
      <c r="D40" s="114">
        <v>651500</v>
      </c>
      <c r="E40" s="113">
        <v>11567709.15</v>
      </c>
      <c r="F40" s="114"/>
      <c r="G40" s="113"/>
      <c r="H40" s="115"/>
    </row>
    <row r="41" spans="1:8" s="1" customFormat="1" ht="28.5" customHeight="1" thickBot="1">
      <c r="A41" s="17" t="s">
        <v>196</v>
      </c>
      <c r="B41" s="222">
        <f>B40+C40+D40+E40+F40+G40+H40</f>
        <v>16759752.98</v>
      </c>
      <c r="C41" s="223"/>
      <c r="D41" s="223"/>
      <c r="E41" s="223"/>
      <c r="F41" s="223"/>
      <c r="G41" s="223"/>
      <c r="H41" s="224"/>
    </row>
    <row r="42" spans="4:5" ht="13.5" thickBot="1">
      <c r="D42" s="20"/>
      <c r="E42" s="21"/>
    </row>
    <row r="43" spans="1:8" ht="26.25" thickBot="1">
      <c r="A43" s="55" t="s">
        <v>1</v>
      </c>
      <c r="B43" s="225" t="s">
        <v>215</v>
      </c>
      <c r="C43" s="226"/>
      <c r="D43" s="226"/>
      <c r="E43" s="226"/>
      <c r="F43" s="226"/>
      <c r="G43" s="226"/>
      <c r="H43" s="227"/>
    </row>
    <row r="44" spans="1:8" ht="90" thickBot="1">
      <c r="A44" s="56" t="s">
        <v>2</v>
      </c>
      <c r="B44" s="13" t="s">
        <v>3</v>
      </c>
      <c r="C44" s="14" t="s">
        <v>4</v>
      </c>
      <c r="D44" s="14" t="s">
        <v>5</v>
      </c>
      <c r="E44" s="14" t="s">
        <v>6</v>
      </c>
      <c r="F44" s="14" t="s">
        <v>7</v>
      </c>
      <c r="G44" s="14" t="s">
        <v>28</v>
      </c>
      <c r="H44" s="15" t="s">
        <v>8</v>
      </c>
    </row>
    <row r="45" spans="1:8" ht="13.5" thickBot="1">
      <c r="A45" s="170">
        <v>6331</v>
      </c>
      <c r="B45" s="171"/>
      <c r="C45" s="172"/>
      <c r="D45" s="172"/>
      <c r="E45" s="175"/>
      <c r="F45" s="172"/>
      <c r="G45" s="173"/>
      <c r="H45" s="174"/>
    </row>
    <row r="46" spans="1:8" ht="12.75">
      <c r="A46" s="2">
        <v>6413</v>
      </c>
      <c r="B46" s="116"/>
      <c r="C46" s="105">
        <v>100</v>
      </c>
      <c r="D46" s="3"/>
      <c r="E46" s="107"/>
      <c r="F46" s="4"/>
      <c r="G46" s="5"/>
      <c r="H46" s="6"/>
    </row>
    <row r="47" spans="1:8" ht="12.75">
      <c r="A47" s="16">
        <v>6361</v>
      </c>
      <c r="B47" s="117"/>
      <c r="C47" s="110"/>
      <c r="D47" s="110"/>
      <c r="E47" s="110">
        <v>10096735</v>
      </c>
      <c r="F47" s="110"/>
      <c r="G47" s="111"/>
      <c r="H47" s="112"/>
    </row>
    <row r="48" spans="1:8" ht="12.75">
      <c r="A48" s="16">
        <v>6362</v>
      </c>
      <c r="B48" s="117"/>
      <c r="C48" s="110"/>
      <c r="D48" s="110"/>
      <c r="E48" s="110">
        <v>1136474.15</v>
      </c>
      <c r="F48" s="110"/>
      <c r="G48" s="111"/>
      <c r="H48" s="112"/>
    </row>
    <row r="49" spans="1:8" ht="12.75">
      <c r="A49" s="16">
        <v>6381</v>
      </c>
      <c r="B49" s="117"/>
      <c r="C49" s="110"/>
      <c r="D49" s="110"/>
      <c r="E49" s="110"/>
      <c r="F49" s="110"/>
      <c r="G49" s="111"/>
      <c r="H49" s="112"/>
    </row>
    <row r="50" spans="1:8" ht="12.75">
      <c r="A50" s="16" t="s">
        <v>205</v>
      </c>
      <c r="B50" s="117"/>
      <c r="C50" s="110"/>
      <c r="D50" s="110"/>
      <c r="E50" s="117"/>
      <c r="F50" s="110"/>
      <c r="G50" s="111"/>
      <c r="H50" s="112"/>
    </row>
    <row r="51" spans="1:8" ht="12.75">
      <c r="A51" s="16" t="s">
        <v>204</v>
      </c>
      <c r="B51" s="117"/>
      <c r="C51" s="110"/>
      <c r="D51" s="110"/>
      <c r="E51" s="117">
        <v>332000</v>
      </c>
      <c r="F51" s="110"/>
      <c r="G51" s="111"/>
      <c r="H51" s="112"/>
    </row>
    <row r="52" spans="1:8" ht="12.75">
      <c r="A52" s="16">
        <v>6526</v>
      </c>
      <c r="B52" s="117"/>
      <c r="C52" s="110"/>
      <c r="D52" s="110">
        <v>501500</v>
      </c>
      <c r="E52" s="110"/>
      <c r="F52" s="110"/>
      <c r="G52" s="111"/>
      <c r="H52" s="112"/>
    </row>
    <row r="53" spans="1:8" ht="12.75">
      <c r="A53" s="16">
        <v>6615</v>
      </c>
      <c r="B53" s="117"/>
      <c r="C53" s="110">
        <v>1077970</v>
      </c>
      <c r="D53" s="110"/>
      <c r="E53" s="110"/>
      <c r="F53" s="110"/>
      <c r="G53" s="111"/>
      <c r="H53" s="112"/>
    </row>
    <row r="54" spans="1:8" ht="12.75">
      <c r="A54" s="16" t="s">
        <v>123</v>
      </c>
      <c r="B54" s="117">
        <v>1802301.17</v>
      </c>
      <c r="C54" s="110"/>
      <c r="D54" s="110"/>
      <c r="E54" s="110"/>
      <c r="F54" s="110"/>
      <c r="G54" s="111"/>
      <c r="H54" s="112"/>
    </row>
    <row r="55" spans="1:8" ht="12.75">
      <c r="A55" s="16" t="s">
        <v>206</v>
      </c>
      <c r="B55" s="117">
        <v>310672.66</v>
      </c>
      <c r="C55" s="110"/>
      <c r="D55" s="110"/>
      <c r="E55" s="110"/>
      <c r="F55" s="110"/>
      <c r="G55" s="111"/>
      <c r="H55" s="112"/>
    </row>
    <row r="56" spans="1:8" ht="12.75">
      <c r="A56" s="16" t="s">
        <v>124</v>
      </c>
      <c r="B56" s="117">
        <v>950000</v>
      </c>
      <c r="C56" s="110"/>
      <c r="D56" s="110"/>
      <c r="E56" s="110"/>
      <c r="F56" s="110"/>
      <c r="G56" s="111"/>
      <c r="H56" s="112"/>
    </row>
    <row r="57" spans="1:8" ht="12.75">
      <c r="A57" s="16" t="s">
        <v>157</v>
      </c>
      <c r="B57" s="117">
        <v>74500</v>
      </c>
      <c r="C57" s="110"/>
      <c r="D57" s="110"/>
      <c r="E57" s="110"/>
      <c r="F57" s="110"/>
      <c r="G57" s="111"/>
      <c r="H57" s="112"/>
    </row>
    <row r="58" spans="1:8" ht="12.75">
      <c r="A58" s="16">
        <v>7211</v>
      </c>
      <c r="B58" s="117"/>
      <c r="C58" s="110"/>
      <c r="D58" s="110"/>
      <c r="E58" s="110"/>
      <c r="F58" s="110"/>
      <c r="G58" s="111"/>
      <c r="H58" s="112"/>
    </row>
    <row r="59" spans="1:8" ht="13.5" customHeight="1" thickBot="1">
      <c r="A59" s="16">
        <v>922</v>
      </c>
      <c r="B59" s="117"/>
      <c r="C59" s="110">
        <v>325000</v>
      </c>
      <c r="D59" s="110">
        <v>150000</v>
      </c>
      <c r="E59" s="110">
        <v>2500</v>
      </c>
      <c r="F59" s="110"/>
      <c r="G59" s="111"/>
      <c r="H59" s="112"/>
    </row>
    <row r="60" spans="1:8" s="1" customFormat="1" ht="30" customHeight="1" thickBot="1">
      <c r="A60" s="17" t="s">
        <v>9</v>
      </c>
      <c r="B60" s="104">
        <v>3137473.83</v>
      </c>
      <c r="C60" s="113">
        <v>1403070</v>
      </c>
      <c r="D60" s="114">
        <v>651500</v>
      </c>
      <c r="E60" s="113">
        <v>11567709.15</v>
      </c>
      <c r="F60" s="114"/>
      <c r="G60" s="113"/>
      <c r="H60" s="115"/>
    </row>
    <row r="61" spans="1:8" s="1" customFormat="1" ht="28.5" customHeight="1" thickBot="1">
      <c r="A61" s="17" t="s">
        <v>216</v>
      </c>
      <c r="B61" s="222">
        <f>B60+C60+D60+E60+F60+G60+H60</f>
        <v>16759752.98</v>
      </c>
      <c r="C61" s="223"/>
      <c r="D61" s="223"/>
      <c r="E61" s="223"/>
      <c r="F61" s="223"/>
      <c r="G61" s="223"/>
      <c r="H61" s="224"/>
    </row>
    <row r="62" spans="3:5" ht="13.5" customHeight="1">
      <c r="C62" s="22"/>
      <c r="D62" s="20"/>
      <c r="E62" s="23"/>
    </row>
    <row r="63" spans="3:5" ht="13.5" customHeight="1">
      <c r="C63" s="22"/>
      <c r="D63" s="24"/>
      <c r="E63" s="25"/>
    </row>
    <row r="64" spans="4:5" ht="13.5" customHeight="1">
      <c r="D64" s="26"/>
      <c r="E64" s="27"/>
    </row>
    <row r="65" spans="4:5" ht="13.5" customHeight="1">
      <c r="D65" s="28"/>
      <c r="E65" s="29"/>
    </row>
    <row r="66" spans="4:5" ht="13.5" customHeight="1">
      <c r="D66" s="20"/>
      <c r="E66" s="21"/>
    </row>
    <row r="67" spans="3:5" ht="28.5" customHeight="1">
      <c r="C67" s="22"/>
      <c r="D67" s="20"/>
      <c r="E67" s="30"/>
    </row>
    <row r="68" spans="3:5" ht="13.5" customHeight="1">
      <c r="C68" s="22"/>
      <c r="D68" s="20"/>
      <c r="E68" s="25"/>
    </row>
    <row r="69" spans="4:5" ht="13.5" customHeight="1">
      <c r="D69" s="20"/>
      <c r="E69" s="21"/>
    </row>
    <row r="70" spans="4:5" ht="13.5" customHeight="1">
      <c r="D70" s="20"/>
      <c r="E70" s="29"/>
    </row>
    <row r="71" spans="4:5" ht="13.5" customHeight="1">
      <c r="D71" s="20"/>
      <c r="E71" s="21"/>
    </row>
    <row r="72" spans="4:5" ht="22.5" customHeight="1">
      <c r="D72" s="20"/>
      <c r="E72" s="31"/>
    </row>
    <row r="73" spans="4:5" ht="13.5" customHeight="1">
      <c r="D73" s="26"/>
      <c r="E73" s="27"/>
    </row>
    <row r="74" spans="2:5" ht="13.5" customHeight="1">
      <c r="B74" s="22"/>
      <c r="D74" s="26"/>
      <c r="E74" s="32"/>
    </row>
    <row r="75" spans="3:5" ht="13.5" customHeight="1">
      <c r="C75" s="22"/>
      <c r="D75" s="26"/>
      <c r="E75" s="33"/>
    </row>
    <row r="76" spans="3:5" ht="13.5" customHeight="1">
      <c r="C76" s="22"/>
      <c r="D76" s="28"/>
      <c r="E76" s="25"/>
    </row>
    <row r="77" spans="4:5" ht="13.5" customHeight="1">
      <c r="D77" s="20"/>
      <c r="E77" s="21"/>
    </row>
    <row r="78" spans="2:5" ht="13.5" customHeight="1">
      <c r="B78" s="22"/>
      <c r="D78" s="20"/>
      <c r="E78" s="23"/>
    </row>
    <row r="79" spans="3:5" ht="13.5" customHeight="1">
      <c r="C79" s="22"/>
      <c r="D79" s="20"/>
      <c r="E79" s="32"/>
    </row>
    <row r="80" spans="3:5" ht="13.5" customHeight="1">
      <c r="C80" s="22"/>
      <c r="D80" s="28"/>
      <c r="E80" s="25"/>
    </row>
    <row r="81" spans="4:5" ht="13.5" customHeight="1">
      <c r="D81" s="26"/>
      <c r="E81" s="21"/>
    </row>
    <row r="82" spans="3:5" ht="13.5" customHeight="1">
      <c r="C82" s="22"/>
      <c r="D82" s="26"/>
      <c r="E82" s="32"/>
    </row>
    <row r="83" spans="4:5" ht="22.5" customHeight="1">
      <c r="D83" s="28"/>
      <c r="E83" s="31"/>
    </row>
    <row r="84" spans="4:5" ht="13.5" customHeight="1">
      <c r="D84" s="20"/>
      <c r="E84" s="21"/>
    </row>
    <row r="85" spans="4:5" ht="13.5" customHeight="1">
      <c r="D85" s="28"/>
      <c r="E85" s="25"/>
    </row>
    <row r="86" spans="4:5" ht="13.5" customHeight="1">
      <c r="D86" s="20"/>
      <c r="E86" s="21"/>
    </row>
    <row r="87" spans="4:5" ht="13.5" customHeight="1">
      <c r="D87" s="20"/>
      <c r="E87" s="21"/>
    </row>
    <row r="88" spans="1:5" ht="13.5" customHeight="1">
      <c r="A88" s="22"/>
      <c r="D88" s="34"/>
      <c r="E88" s="32"/>
    </row>
    <row r="89" spans="2:5" ht="13.5" customHeight="1">
      <c r="B89" s="22"/>
      <c r="C89" s="22"/>
      <c r="D89" s="35"/>
      <c r="E89" s="32"/>
    </row>
    <row r="90" spans="2:5" ht="13.5" customHeight="1">
      <c r="B90" s="22"/>
      <c r="C90" s="22"/>
      <c r="D90" s="35"/>
      <c r="E90" s="23"/>
    </row>
    <row r="91" spans="2:5" ht="13.5" customHeight="1">
      <c r="B91" s="22"/>
      <c r="C91" s="22"/>
      <c r="D91" s="28"/>
      <c r="E91" s="29"/>
    </row>
    <row r="92" spans="4:5" ht="12.75">
      <c r="D92" s="20"/>
      <c r="E92" s="21"/>
    </row>
    <row r="93" spans="2:5" ht="12.75">
      <c r="B93" s="22"/>
      <c r="D93" s="20"/>
      <c r="E93" s="32"/>
    </row>
    <row r="94" spans="3:5" ht="12.75">
      <c r="C94" s="22"/>
      <c r="D94" s="20"/>
      <c r="E94" s="23"/>
    </row>
    <row r="95" spans="3:5" ht="12.75">
      <c r="C95" s="22"/>
      <c r="D95" s="28"/>
      <c r="E95" s="25"/>
    </row>
    <row r="96" spans="4:5" ht="12.75">
      <c r="D96" s="20"/>
      <c r="E96" s="21"/>
    </row>
    <row r="97" spans="4:5" ht="12.75">
      <c r="D97" s="20"/>
      <c r="E97" s="21"/>
    </row>
    <row r="98" spans="4:5" ht="12.75">
      <c r="D98" s="36"/>
      <c r="E98" s="37"/>
    </row>
    <row r="99" spans="4:5" ht="12.75">
      <c r="D99" s="20"/>
      <c r="E99" s="21"/>
    </row>
    <row r="100" spans="4:5" ht="12.75">
      <c r="D100" s="20"/>
      <c r="E100" s="21"/>
    </row>
    <row r="101" spans="4:5" ht="12.75">
      <c r="D101" s="20"/>
      <c r="E101" s="21"/>
    </row>
    <row r="102" spans="4:5" ht="12.75">
      <c r="D102" s="28"/>
      <c r="E102" s="25"/>
    </row>
    <row r="103" spans="4:5" ht="12.75">
      <c r="D103" s="20"/>
      <c r="E103" s="21"/>
    </row>
    <row r="104" spans="4:5" ht="12.75">
      <c r="D104" s="28"/>
      <c r="E104" s="25"/>
    </row>
    <row r="105" spans="4:5" ht="12.75">
      <c r="D105" s="20"/>
      <c r="E105" s="21"/>
    </row>
    <row r="106" spans="4:5" ht="12.75">
      <c r="D106" s="20"/>
      <c r="E106" s="21"/>
    </row>
    <row r="107" spans="4:5" ht="12.75">
      <c r="D107" s="20"/>
      <c r="E107" s="21"/>
    </row>
    <row r="108" spans="4:5" ht="12.75">
      <c r="D108" s="20"/>
      <c r="E108" s="21"/>
    </row>
    <row r="109" spans="1:5" ht="28.5" customHeight="1">
      <c r="A109" s="38"/>
      <c r="B109" s="38"/>
      <c r="C109" s="38"/>
      <c r="D109" s="39"/>
      <c r="E109" s="40"/>
    </row>
    <row r="110" spans="3:5" ht="12.75">
      <c r="C110" s="22"/>
      <c r="D110" s="20"/>
      <c r="E110" s="23"/>
    </row>
    <row r="111" spans="4:5" ht="12.75">
      <c r="D111" s="41"/>
      <c r="E111" s="42"/>
    </row>
    <row r="112" spans="4:5" ht="12.75">
      <c r="D112" s="20"/>
      <c r="E112" s="21"/>
    </row>
    <row r="113" spans="4:5" ht="12.75">
      <c r="D113" s="36"/>
      <c r="E113" s="37"/>
    </row>
    <row r="114" spans="4:5" ht="12.75">
      <c r="D114" s="36"/>
      <c r="E114" s="37"/>
    </row>
    <row r="115" spans="4:5" ht="12.75">
      <c r="D115" s="20"/>
      <c r="E115" s="21"/>
    </row>
    <row r="116" spans="4:5" ht="12.75">
      <c r="D116" s="28"/>
      <c r="E116" s="25"/>
    </row>
    <row r="117" spans="4:5" ht="12.75">
      <c r="D117" s="20"/>
      <c r="E117" s="21"/>
    </row>
    <row r="118" spans="4:5" ht="12.75">
      <c r="D118" s="20"/>
      <c r="E118" s="21"/>
    </row>
    <row r="119" spans="4:5" ht="12.75">
      <c r="D119" s="28"/>
      <c r="E119" s="25"/>
    </row>
    <row r="120" spans="4:5" ht="12.75">
      <c r="D120" s="20"/>
      <c r="E120" s="21"/>
    </row>
    <row r="121" spans="4:5" ht="12.75">
      <c r="D121" s="36"/>
      <c r="E121" s="37"/>
    </row>
    <row r="122" spans="4:5" ht="12.75">
      <c r="D122" s="28"/>
      <c r="E122" s="42"/>
    </row>
    <row r="123" spans="4:5" ht="12.75">
      <c r="D123" s="26"/>
      <c r="E123" s="37"/>
    </row>
    <row r="124" spans="4:5" ht="12.75">
      <c r="D124" s="28"/>
      <c r="E124" s="25"/>
    </row>
    <row r="125" spans="4:5" ht="12.75">
      <c r="D125" s="20"/>
      <c r="E125" s="21"/>
    </row>
    <row r="126" spans="3:5" ht="12.75">
      <c r="C126" s="22"/>
      <c r="D126" s="20"/>
      <c r="E126" s="23"/>
    </row>
    <row r="127" spans="4:5" ht="12.75">
      <c r="D127" s="26"/>
      <c r="E127" s="25"/>
    </row>
    <row r="128" spans="4:5" ht="12.75">
      <c r="D128" s="26"/>
      <c r="E128" s="37"/>
    </row>
    <row r="129" spans="3:5" ht="12.75">
      <c r="C129" s="22"/>
      <c r="D129" s="26"/>
      <c r="E129" s="43"/>
    </row>
    <row r="130" spans="3:5" ht="12.75">
      <c r="C130" s="22"/>
      <c r="D130" s="28"/>
      <c r="E130" s="29"/>
    </row>
    <row r="131" spans="4:5" ht="12.75">
      <c r="D131" s="20"/>
      <c r="E131" s="21"/>
    </row>
    <row r="132" spans="4:5" ht="12.75">
      <c r="D132" s="41"/>
      <c r="E132" s="44"/>
    </row>
    <row r="133" spans="4:5" ht="11.25" customHeight="1">
      <c r="D133" s="36"/>
      <c r="E133" s="37"/>
    </row>
    <row r="134" spans="2:5" ht="24" customHeight="1">
      <c r="B134" s="22"/>
      <c r="D134" s="36"/>
      <c r="E134" s="45"/>
    </row>
    <row r="135" spans="3:5" ht="15" customHeight="1">
      <c r="C135" s="22"/>
      <c r="D135" s="36"/>
      <c r="E135" s="45"/>
    </row>
    <row r="136" spans="4:5" ht="11.25" customHeight="1">
      <c r="D136" s="41"/>
      <c r="E136" s="42"/>
    </row>
    <row r="137" spans="4:5" ht="12.75">
      <c r="D137" s="36"/>
      <c r="E137" s="37"/>
    </row>
    <row r="138" spans="2:5" ht="13.5" customHeight="1">
      <c r="B138" s="22"/>
      <c r="D138" s="36"/>
      <c r="E138" s="46"/>
    </row>
    <row r="139" spans="3:5" ht="12.75" customHeight="1">
      <c r="C139" s="22"/>
      <c r="D139" s="36"/>
      <c r="E139" s="23"/>
    </row>
    <row r="140" spans="3:5" ht="12.75" customHeight="1">
      <c r="C140" s="22"/>
      <c r="D140" s="28"/>
      <c r="E140" s="29"/>
    </row>
    <row r="141" spans="4:5" ht="12.75">
      <c r="D141" s="20"/>
      <c r="E141" s="21"/>
    </row>
    <row r="142" spans="3:5" ht="12.75">
      <c r="C142" s="22"/>
      <c r="D142" s="20"/>
      <c r="E142" s="43"/>
    </row>
    <row r="143" spans="4:5" ht="12.75">
      <c r="D143" s="41"/>
      <c r="E143" s="42"/>
    </row>
    <row r="144" spans="4:5" ht="12.75">
      <c r="D144" s="36"/>
      <c r="E144" s="37"/>
    </row>
    <row r="145" spans="4:5" ht="12.75">
      <c r="D145" s="20"/>
      <c r="E145" s="21"/>
    </row>
    <row r="146" spans="1:5" ht="19.5" customHeight="1">
      <c r="A146" s="47"/>
      <c r="B146" s="9"/>
      <c r="C146" s="9"/>
      <c r="D146" s="9"/>
      <c r="E146" s="32"/>
    </row>
    <row r="147" spans="1:5" ht="15" customHeight="1">
      <c r="A147" s="22"/>
      <c r="D147" s="34"/>
      <c r="E147" s="32"/>
    </row>
    <row r="148" spans="1:5" ht="12.75">
      <c r="A148" s="22"/>
      <c r="B148" s="22"/>
      <c r="D148" s="34"/>
      <c r="E148" s="23"/>
    </row>
    <row r="149" spans="3:5" ht="12.75">
      <c r="C149" s="22"/>
      <c r="D149" s="20"/>
      <c r="E149" s="32"/>
    </row>
    <row r="150" spans="4:5" ht="12.75">
      <c r="D150" s="24"/>
      <c r="E150" s="25"/>
    </row>
    <row r="151" spans="2:5" ht="12.75">
      <c r="B151" s="22"/>
      <c r="D151" s="20"/>
      <c r="E151" s="23"/>
    </row>
    <row r="152" spans="3:5" ht="12.75">
      <c r="C152" s="22"/>
      <c r="D152" s="20"/>
      <c r="E152" s="23"/>
    </row>
    <row r="153" spans="4:5" ht="12.75">
      <c r="D153" s="28"/>
      <c r="E153" s="29"/>
    </row>
    <row r="154" spans="3:5" ht="22.5" customHeight="1">
      <c r="C154" s="22"/>
      <c r="D154" s="20"/>
      <c r="E154" s="30"/>
    </row>
    <row r="155" spans="4:5" ht="12.75">
      <c r="D155" s="20"/>
      <c r="E155" s="29"/>
    </row>
    <row r="156" spans="2:5" ht="12.75">
      <c r="B156" s="22"/>
      <c r="D156" s="26"/>
      <c r="E156" s="32"/>
    </row>
    <row r="157" spans="3:5" ht="12.75">
      <c r="C157" s="22"/>
      <c r="D157" s="26"/>
      <c r="E157" s="33"/>
    </row>
    <row r="158" spans="4:5" ht="12.75">
      <c r="D158" s="28"/>
      <c r="E158" s="25"/>
    </row>
    <row r="159" spans="1:5" ht="13.5" customHeight="1">
      <c r="A159" s="22"/>
      <c r="D159" s="34"/>
      <c r="E159" s="32"/>
    </row>
    <row r="160" spans="2:5" ht="13.5" customHeight="1">
      <c r="B160" s="22"/>
      <c r="D160" s="20"/>
      <c r="E160" s="32"/>
    </row>
    <row r="161" spans="3:5" ht="13.5" customHeight="1">
      <c r="C161" s="22"/>
      <c r="D161" s="20"/>
      <c r="E161" s="23"/>
    </row>
    <row r="162" spans="3:5" ht="12.75">
      <c r="C162" s="22"/>
      <c r="D162" s="28"/>
      <c r="E162" s="25"/>
    </row>
    <row r="163" spans="3:5" ht="12.75">
      <c r="C163" s="22"/>
      <c r="D163" s="20"/>
      <c r="E163" s="23"/>
    </row>
    <row r="164" spans="4:5" ht="12.75">
      <c r="D164" s="41"/>
      <c r="E164" s="42"/>
    </row>
    <row r="165" spans="3:5" ht="12.75">
      <c r="C165" s="22"/>
      <c r="D165" s="26"/>
      <c r="E165" s="43"/>
    </row>
    <row r="166" spans="3:5" ht="12.75">
      <c r="C166" s="22"/>
      <c r="D166" s="28"/>
      <c r="E166" s="29"/>
    </row>
    <row r="167" spans="4:5" ht="12.75">
      <c r="D167" s="41"/>
      <c r="E167" s="48"/>
    </row>
    <row r="168" spans="2:5" ht="12.75">
      <c r="B168" s="22"/>
      <c r="D168" s="36"/>
      <c r="E168" s="46"/>
    </row>
    <row r="169" spans="3:5" ht="12.75">
      <c r="C169" s="22"/>
      <c r="D169" s="36"/>
      <c r="E169" s="23"/>
    </row>
    <row r="170" spans="3:5" ht="12.75">
      <c r="C170" s="22"/>
      <c r="D170" s="28"/>
      <c r="E170" s="29"/>
    </row>
    <row r="171" spans="3:5" ht="12.75">
      <c r="C171" s="22"/>
      <c r="D171" s="28"/>
      <c r="E171" s="29"/>
    </row>
    <row r="172" spans="4:5" ht="12.75">
      <c r="D172" s="20"/>
      <c r="E172" s="21"/>
    </row>
    <row r="173" spans="1:5" s="49" customFormat="1" ht="18" customHeight="1">
      <c r="A173" s="228"/>
      <c r="B173" s="229"/>
      <c r="C173" s="229"/>
      <c r="D173" s="229"/>
      <c r="E173" s="229"/>
    </row>
    <row r="174" spans="1:5" ht="28.5" customHeight="1">
      <c r="A174" s="38"/>
      <c r="B174" s="38"/>
      <c r="C174" s="38"/>
      <c r="D174" s="39"/>
      <c r="E174" s="40"/>
    </row>
    <row r="176" spans="1:5" ht="15.75">
      <c r="A176" s="51"/>
      <c r="B176" s="22"/>
      <c r="C176" s="22"/>
      <c r="D176" s="52"/>
      <c r="E176" s="8"/>
    </row>
    <row r="177" spans="1:5" ht="12.75">
      <c r="A177" s="22"/>
      <c r="B177" s="22"/>
      <c r="C177" s="22"/>
      <c r="D177" s="52"/>
      <c r="E177" s="8"/>
    </row>
    <row r="178" spans="1:5" ht="17.25" customHeight="1">
      <c r="A178" s="22"/>
      <c r="B178" s="22"/>
      <c r="C178" s="22"/>
      <c r="D178" s="52"/>
      <c r="E178" s="8"/>
    </row>
    <row r="179" spans="1:5" ht="13.5" customHeight="1">
      <c r="A179" s="22"/>
      <c r="B179" s="22"/>
      <c r="C179" s="22"/>
      <c r="D179" s="52"/>
      <c r="E179" s="8"/>
    </row>
    <row r="180" spans="1:5" ht="12.75">
      <c r="A180" s="22"/>
      <c r="B180" s="22"/>
      <c r="C180" s="22"/>
      <c r="D180" s="52"/>
      <c r="E180" s="8"/>
    </row>
    <row r="181" spans="1:3" ht="12.75">
      <c r="A181" s="22"/>
      <c r="B181" s="22"/>
      <c r="C181" s="22"/>
    </row>
    <row r="182" spans="1:5" ht="12.75">
      <c r="A182" s="22"/>
      <c r="B182" s="22"/>
      <c r="C182" s="22"/>
      <c r="D182" s="52"/>
      <c r="E182" s="8"/>
    </row>
    <row r="183" spans="1:5" ht="12.75">
      <c r="A183" s="22"/>
      <c r="B183" s="22"/>
      <c r="C183" s="22"/>
      <c r="D183" s="52"/>
      <c r="E183" s="53"/>
    </row>
    <row r="184" spans="1:5" ht="12.75">
      <c r="A184" s="22"/>
      <c r="B184" s="22"/>
      <c r="C184" s="22"/>
      <c r="D184" s="52"/>
      <c r="E184" s="8"/>
    </row>
    <row r="185" spans="1:5" ht="22.5" customHeight="1">
      <c r="A185" s="22"/>
      <c r="B185" s="22"/>
      <c r="C185" s="22"/>
      <c r="D185" s="52"/>
      <c r="E185" s="30"/>
    </row>
    <row r="186" spans="4:5" ht="22.5" customHeight="1">
      <c r="D186" s="28"/>
      <c r="E186" s="31"/>
    </row>
  </sheetData>
  <sheetProtection/>
  <mergeCells count="8">
    <mergeCell ref="A1:H1"/>
    <mergeCell ref="B21:H21"/>
    <mergeCell ref="B23:H23"/>
    <mergeCell ref="B41:H41"/>
    <mergeCell ref="B43:H43"/>
    <mergeCell ref="A173:E173"/>
    <mergeCell ref="B3:H3"/>
    <mergeCell ref="B61:H6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r:id="rId2"/>
  <headerFooter alignWithMargins="0">
    <oddFooter>&amp;R&amp;P</oddFooter>
  </headerFooter>
  <rowBreaks count="3" manualBreakCount="3">
    <brk id="21" max="8" man="1"/>
    <brk id="107" max="9" man="1"/>
    <brk id="1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5.140625" style="77" customWidth="1"/>
    <col min="2" max="2" width="29.57421875" style="64" customWidth="1"/>
    <col min="3" max="3" width="11.140625" style="65" customWidth="1"/>
    <col min="4" max="4" width="10.57421875" style="65" customWidth="1"/>
    <col min="5" max="5" width="8.57421875" style="65" customWidth="1"/>
    <col min="6" max="6" width="10.57421875" style="65" customWidth="1"/>
    <col min="7" max="7" width="8.57421875" style="65" customWidth="1"/>
    <col min="8" max="8" width="11.140625" style="65" customWidth="1"/>
    <col min="9" max="9" width="11.00390625" style="65" customWidth="1"/>
    <col min="10" max="10" width="10.7109375" style="65" customWidth="1"/>
    <col min="11" max="16384" width="11.421875" style="61" customWidth="1"/>
  </cols>
  <sheetData>
    <row r="1" spans="1:10" ht="24" customHeight="1">
      <c r="A1" s="233" t="s">
        <v>231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59" customFormat="1" ht="38.25">
      <c r="A2" s="57" t="s">
        <v>10</v>
      </c>
      <c r="B2" s="57" t="s">
        <v>11</v>
      </c>
      <c r="C2" s="58" t="s">
        <v>212</v>
      </c>
      <c r="D2" s="58" t="s">
        <v>213</v>
      </c>
      <c r="E2" s="176"/>
      <c r="F2" s="58"/>
      <c r="G2" s="176"/>
      <c r="H2" s="58"/>
      <c r="I2" s="58" t="s">
        <v>193</v>
      </c>
      <c r="J2" s="58" t="s">
        <v>214</v>
      </c>
    </row>
    <row r="3" spans="1:10" ht="12.75">
      <c r="A3" s="72"/>
      <c r="B3" s="60"/>
      <c r="C3" s="61"/>
      <c r="D3" s="61"/>
      <c r="E3" s="61"/>
      <c r="F3" s="61"/>
      <c r="G3" s="61"/>
      <c r="H3" s="61"/>
      <c r="I3" s="61"/>
      <c r="J3" s="61"/>
    </row>
    <row r="4" spans="1:2" s="59" customFormat="1" ht="12.75">
      <c r="A4" s="72"/>
      <c r="B4" s="68" t="s">
        <v>64</v>
      </c>
    </row>
    <row r="5" spans="1:10" ht="12.75">
      <c r="A5" s="72"/>
      <c r="B5" s="60"/>
      <c r="C5" s="61"/>
      <c r="D5" s="61"/>
      <c r="E5" s="61"/>
      <c r="F5" s="61"/>
      <c r="G5" s="61"/>
      <c r="H5" s="61"/>
      <c r="I5" s="61"/>
      <c r="J5" s="61"/>
    </row>
    <row r="6" spans="1:10" s="59" customFormat="1" ht="12.75">
      <c r="A6" s="73"/>
      <c r="B6" s="67" t="s">
        <v>126</v>
      </c>
      <c r="C6" s="101"/>
      <c r="D6" s="101"/>
      <c r="E6" s="101"/>
      <c r="F6" s="101"/>
      <c r="G6" s="101"/>
      <c r="H6" s="101"/>
      <c r="I6" s="101"/>
      <c r="J6" s="101"/>
    </row>
    <row r="7" spans="1:10" s="59" customFormat="1" ht="12.75">
      <c r="A7" s="74"/>
      <c r="B7" s="63" t="s">
        <v>125</v>
      </c>
      <c r="C7" s="101"/>
      <c r="D7" s="101"/>
      <c r="E7" s="101"/>
      <c r="F7" s="101"/>
      <c r="G7" s="101"/>
      <c r="H7" s="101"/>
      <c r="I7" s="101"/>
      <c r="J7" s="101"/>
    </row>
    <row r="8" spans="1:10" ht="12.75">
      <c r="A8" s="72"/>
      <c r="B8" s="62" t="s">
        <v>103</v>
      </c>
      <c r="C8" s="101"/>
      <c r="D8" s="101"/>
      <c r="E8" s="101"/>
      <c r="F8" s="101"/>
      <c r="G8" s="101"/>
      <c r="H8" s="102"/>
      <c r="I8" s="102"/>
      <c r="J8" s="102"/>
    </row>
    <row r="9" spans="1:10" ht="12.75">
      <c r="A9" s="71"/>
      <c r="B9" s="60"/>
      <c r="C9" s="102"/>
      <c r="D9" s="102"/>
      <c r="E9" s="102"/>
      <c r="F9" s="102"/>
      <c r="G9" s="102"/>
      <c r="H9" s="102"/>
      <c r="I9" s="102"/>
      <c r="J9" s="102"/>
    </row>
    <row r="10" spans="1:10" ht="25.5">
      <c r="A10" s="71"/>
      <c r="B10" s="60" t="s">
        <v>94</v>
      </c>
      <c r="C10" s="102"/>
      <c r="D10" s="102"/>
      <c r="E10" s="102"/>
      <c r="F10" s="102"/>
      <c r="G10" s="102"/>
      <c r="H10" s="102"/>
      <c r="I10" s="102"/>
      <c r="J10" s="102"/>
    </row>
    <row r="11" spans="1:10" ht="25.5">
      <c r="A11" s="71">
        <v>12</v>
      </c>
      <c r="B11" s="60" t="s">
        <v>121</v>
      </c>
      <c r="C11" s="102">
        <v>1779344.14</v>
      </c>
      <c r="D11" s="102">
        <v>2112973.83</v>
      </c>
      <c r="E11" s="101"/>
      <c r="F11" s="102"/>
      <c r="G11" s="102"/>
      <c r="H11" s="102"/>
      <c r="I11" s="102">
        <v>2112973.83</v>
      </c>
      <c r="J11" s="102">
        <v>2112973.83</v>
      </c>
    </row>
    <row r="12" spans="1:10" ht="12.75">
      <c r="A12" s="71">
        <v>13</v>
      </c>
      <c r="B12" s="60" t="s">
        <v>146</v>
      </c>
      <c r="C12" s="102">
        <v>223054.89</v>
      </c>
      <c r="D12" s="102">
        <v>74500</v>
      </c>
      <c r="E12" s="101"/>
      <c r="F12" s="102"/>
      <c r="G12" s="102"/>
      <c r="H12" s="102"/>
      <c r="I12" s="102">
        <v>74500</v>
      </c>
      <c r="J12" s="102">
        <v>74500</v>
      </c>
    </row>
    <row r="13" spans="1:10" ht="12.75">
      <c r="A13" s="71">
        <v>31</v>
      </c>
      <c r="B13" s="60" t="s">
        <v>4</v>
      </c>
      <c r="C13" s="102">
        <v>1403070</v>
      </c>
      <c r="D13" s="102">
        <v>1403070</v>
      </c>
      <c r="E13" s="102"/>
      <c r="F13" s="102"/>
      <c r="G13" s="102"/>
      <c r="H13" s="102"/>
      <c r="I13" s="102">
        <v>1403070</v>
      </c>
      <c r="J13" s="102">
        <v>1403070</v>
      </c>
    </row>
    <row r="14" spans="1:10" ht="25.5">
      <c r="A14" s="71">
        <v>41</v>
      </c>
      <c r="B14" s="60" t="s">
        <v>120</v>
      </c>
      <c r="C14" s="101">
        <v>651500</v>
      </c>
      <c r="D14" s="101">
        <v>651500</v>
      </c>
      <c r="E14" s="101"/>
      <c r="F14" s="101"/>
      <c r="G14" s="101"/>
      <c r="H14" s="101"/>
      <c r="I14" s="101">
        <v>651500</v>
      </c>
      <c r="J14" s="101">
        <v>651500</v>
      </c>
    </row>
    <row r="15" spans="1:10" ht="25.5">
      <c r="A15" s="71">
        <v>501</v>
      </c>
      <c r="B15" s="60" t="s">
        <v>119</v>
      </c>
      <c r="C15" s="102">
        <v>11716383.09</v>
      </c>
      <c r="D15" s="102">
        <v>11235709.15</v>
      </c>
      <c r="E15" s="102"/>
      <c r="F15" s="102"/>
      <c r="G15" s="102"/>
      <c r="H15" s="102"/>
      <c r="I15" s="102">
        <v>11235709.15</v>
      </c>
      <c r="J15" s="102">
        <v>11235709.15</v>
      </c>
    </row>
    <row r="16" spans="1:10" ht="25.5">
      <c r="A16" s="71">
        <v>51</v>
      </c>
      <c r="B16" s="60" t="s">
        <v>117</v>
      </c>
      <c r="C16" s="102">
        <v>950000</v>
      </c>
      <c r="D16" s="102">
        <v>950000</v>
      </c>
      <c r="E16" s="102"/>
      <c r="F16" s="102"/>
      <c r="G16" s="102"/>
      <c r="H16" s="102"/>
      <c r="I16" s="102">
        <v>950000</v>
      </c>
      <c r="J16" s="102">
        <v>950000</v>
      </c>
    </row>
    <row r="17" spans="1:10" s="59" customFormat="1" ht="25.5">
      <c r="A17" s="71">
        <v>54</v>
      </c>
      <c r="B17" s="60" t="s">
        <v>118</v>
      </c>
      <c r="C17" s="101">
        <v>381965.37</v>
      </c>
      <c r="D17" s="101">
        <v>332000</v>
      </c>
      <c r="E17" s="101"/>
      <c r="F17" s="101"/>
      <c r="G17" s="101"/>
      <c r="H17" s="101"/>
      <c r="I17" s="101">
        <v>332000</v>
      </c>
      <c r="J17" s="101">
        <v>332000</v>
      </c>
    </row>
    <row r="18" spans="1:10" ht="12.75">
      <c r="A18" s="71">
        <v>72</v>
      </c>
      <c r="B18" s="60" t="s">
        <v>95</v>
      </c>
      <c r="C18" s="101">
        <v>41200</v>
      </c>
      <c r="D18" s="101"/>
      <c r="E18" s="101"/>
      <c r="F18" s="101"/>
      <c r="G18" s="101"/>
      <c r="H18" s="101"/>
      <c r="I18" s="101"/>
      <c r="J18" s="101"/>
    </row>
    <row r="19" spans="1:10" ht="12.75">
      <c r="A19" s="71"/>
      <c r="B19" s="60"/>
      <c r="C19" s="102"/>
      <c r="D19" s="102"/>
      <c r="E19" s="102"/>
      <c r="F19" s="102"/>
      <c r="G19" s="102"/>
      <c r="H19" s="102"/>
      <c r="I19" s="102"/>
      <c r="J19" s="102"/>
    </row>
    <row r="20" spans="1:10" ht="12.75">
      <c r="A20" s="71"/>
      <c r="B20" s="60" t="s">
        <v>96</v>
      </c>
      <c r="C20" s="101">
        <v>17146517.49</v>
      </c>
      <c r="D20" s="102">
        <v>16759752.98</v>
      </c>
      <c r="E20" s="101"/>
      <c r="F20" s="101"/>
      <c r="G20" s="102"/>
      <c r="H20" s="102"/>
      <c r="I20" s="102">
        <v>16759752.98</v>
      </c>
      <c r="J20" s="102">
        <v>16759752.98</v>
      </c>
    </row>
    <row r="21" spans="1:10" ht="12.75">
      <c r="A21" s="71"/>
      <c r="B21" s="60"/>
      <c r="C21" s="102"/>
      <c r="D21" s="102"/>
      <c r="E21" s="102"/>
      <c r="F21" s="102"/>
      <c r="G21" s="102"/>
      <c r="H21" s="102"/>
      <c r="I21" s="102"/>
      <c r="J21" s="102"/>
    </row>
    <row r="22" spans="1:10" ht="12.75">
      <c r="A22" s="69"/>
      <c r="B22" s="63"/>
      <c r="C22" s="102"/>
      <c r="D22" s="102"/>
      <c r="E22" s="102"/>
      <c r="F22" s="102"/>
      <c r="G22" s="102"/>
      <c r="H22" s="102"/>
      <c r="I22" s="102"/>
      <c r="J22" s="102"/>
    </row>
    <row r="23" spans="1:10" ht="12.75">
      <c r="A23" s="69"/>
      <c r="B23" s="63"/>
      <c r="C23" s="102"/>
      <c r="D23" s="102"/>
      <c r="E23" s="102"/>
      <c r="F23" s="102"/>
      <c r="G23" s="102"/>
      <c r="H23" s="102"/>
      <c r="I23" s="102"/>
      <c r="J23" s="102"/>
    </row>
    <row r="24" spans="1:10" ht="12.75">
      <c r="A24" s="126"/>
      <c r="B24" s="62"/>
      <c r="C24" s="102"/>
      <c r="D24" s="102"/>
      <c r="E24" s="102"/>
      <c r="F24" s="102"/>
      <c r="G24" s="102"/>
      <c r="H24" s="102"/>
      <c r="I24" s="102"/>
      <c r="J24" s="102"/>
    </row>
    <row r="25" spans="1:10" ht="12.75">
      <c r="A25" s="72"/>
      <c r="B25" s="60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72"/>
      <c r="B26" s="60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72"/>
      <c r="B27" s="60"/>
      <c r="C27" s="61"/>
      <c r="D27" s="61"/>
      <c r="E27" s="61"/>
      <c r="F27" s="61"/>
      <c r="G27" s="61"/>
      <c r="H27" s="61"/>
      <c r="I27" s="61"/>
      <c r="J27" s="61"/>
    </row>
    <row r="28" spans="1:10" ht="12.75">
      <c r="A28" s="72"/>
      <c r="B28" s="60"/>
      <c r="C28" s="61"/>
      <c r="D28" s="61"/>
      <c r="E28" s="61"/>
      <c r="F28" s="61"/>
      <c r="G28" s="61"/>
      <c r="H28" s="61"/>
      <c r="I28" s="61"/>
      <c r="J28" s="61"/>
    </row>
    <row r="29" spans="1:10" ht="12.75">
      <c r="A29" s="72"/>
      <c r="B29" s="60"/>
      <c r="C29" s="61"/>
      <c r="D29" s="61"/>
      <c r="E29" s="61"/>
      <c r="F29" s="61"/>
      <c r="G29" s="61"/>
      <c r="H29" s="61"/>
      <c r="I29" s="61"/>
      <c r="J29" s="61"/>
    </row>
    <row r="30" spans="1:10" ht="12.75">
      <c r="A30" s="72"/>
      <c r="B30" s="60"/>
      <c r="C30" s="61"/>
      <c r="D30" s="61"/>
      <c r="E30" s="61"/>
      <c r="F30" s="61"/>
      <c r="G30" s="61"/>
      <c r="H30" s="61"/>
      <c r="I30" s="61"/>
      <c r="J30" s="61"/>
    </row>
    <row r="31" spans="1:10" ht="12.75">
      <c r="A31" s="72"/>
      <c r="B31" s="60"/>
      <c r="C31" s="61"/>
      <c r="D31" s="61"/>
      <c r="E31" s="61"/>
      <c r="F31" s="61"/>
      <c r="G31" s="61"/>
      <c r="H31" s="61"/>
      <c r="I31" s="61"/>
      <c r="J31" s="61"/>
    </row>
    <row r="32" spans="1:10" ht="12.75">
      <c r="A32" s="72"/>
      <c r="B32" s="60"/>
      <c r="C32" s="61"/>
      <c r="D32" s="61"/>
      <c r="E32" s="61"/>
      <c r="F32" s="61"/>
      <c r="G32" s="61"/>
      <c r="H32" s="61"/>
      <c r="I32" s="61"/>
      <c r="J32" s="61"/>
    </row>
    <row r="33" spans="1:10" ht="12.75">
      <c r="A33" s="72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12.75">
      <c r="A34" s="72"/>
      <c r="B34" s="60"/>
      <c r="C34" s="61"/>
      <c r="D34" s="61"/>
      <c r="E34" s="61"/>
      <c r="F34" s="61"/>
      <c r="G34" s="61"/>
      <c r="H34" s="61"/>
      <c r="I34" s="61"/>
      <c r="J34" s="61"/>
    </row>
    <row r="35" spans="1:10" ht="12.75">
      <c r="A35" s="72"/>
      <c r="B35" s="60"/>
      <c r="C35" s="61"/>
      <c r="D35" s="61"/>
      <c r="E35" s="61"/>
      <c r="F35" s="61"/>
      <c r="G35" s="61"/>
      <c r="H35" s="61"/>
      <c r="I35" s="61"/>
      <c r="J35" s="61"/>
    </row>
    <row r="36" spans="1:10" ht="12.75">
      <c r="A36" s="72"/>
      <c r="B36" s="60"/>
      <c r="C36" s="61"/>
      <c r="D36" s="61"/>
      <c r="E36" s="61"/>
      <c r="F36" s="61"/>
      <c r="G36" s="61"/>
      <c r="H36" s="61"/>
      <c r="I36" s="61"/>
      <c r="J36" s="61"/>
    </row>
    <row r="37" spans="1:10" ht="12.75">
      <c r="A37" s="72"/>
      <c r="B37" s="60"/>
      <c r="C37" s="61"/>
      <c r="D37" s="61"/>
      <c r="E37" s="61"/>
      <c r="F37" s="61"/>
      <c r="G37" s="61"/>
      <c r="H37" s="61"/>
      <c r="I37" s="61"/>
      <c r="J37" s="61"/>
    </row>
    <row r="38" spans="1:10" ht="12.75">
      <c r="A38" s="72"/>
      <c r="B38" s="60"/>
      <c r="C38" s="61"/>
      <c r="D38" s="61"/>
      <c r="E38" s="61"/>
      <c r="F38" s="61"/>
      <c r="G38" s="61"/>
      <c r="H38" s="61"/>
      <c r="I38" s="61"/>
      <c r="J38" s="61"/>
    </row>
    <row r="39" spans="1:10" ht="12.75">
      <c r="A39" s="72"/>
      <c r="B39" s="60"/>
      <c r="C39" s="61"/>
      <c r="D39" s="61"/>
      <c r="E39" s="61"/>
      <c r="F39" s="61"/>
      <c r="G39" s="61"/>
      <c r="H39" s="61"/>
      <c r="I39" s="61"/>
      <c r="J39" s="61"/>
    </row>
    <row r="40" spans="1:10" ht="12.75">
      <c r="A40" s="72"/>
      <c r="B40" s="60"/>
      <c r="C40" s="61"/>
      <c r="D40" s="61"/>
      <c r="E40" s="61"/>
      <c r="F40" s="61"/>
      <c r="G40" s="61"/>
      <c r="H40" s="61"/>
      <c r="I40" s="61"/>
      <c r="J40" s="61"/>
    </row>
    <row r="41" spans="1:10" ht="12.75">
      <c r="A41" s="72"/>
      <c r="B41" s="60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72"/>
      <c r="B42" s="60"/>
      <c r="C42" s="61"/>
      <c r="D42" s="61"/>
      <c r="E42" s="61"/>
      <c r="F42" s="61"/>
      <c r="G42" s="61"/>
      <c r="H42" s="61"/>
      <c r="I42" s="61"/>
      <c r="J42" s="61"/>
    </row>
    <row r="43" spans="1:10" ht="12.75">
      <c r="A43" s="72"/>
      <c r="B43" s="60"/>
      <c r="C43" s="61"/>
      <c r="D43" s="61"/>
      <c r="E43" s="61"/>
      <c r="F43" s="61"/>
      <c r="G43" s="61"/>
      <c r="H43" s="61"/>
      <c r="I43" s="61"/>
      <c r="J43" s="61"/>
    </row>
    <row r="44" spans="1:10" ht="12.75">
      <c r="A44" s="72"/>
      <c r="B44" s="60"/>
      <c r="C44" s="61"/>
      <c r="D44" s="61"/>
      <c r="E44" s="61"/>
      <c r="F44" s="61"/>
      <c r="G44" s="61"/>
      <c r="H44" s="61"/>
      <c r="I44" s="61"/>
      <c r="J44" s="61"/>
    </row>
    <row r="45" spans="1:10" ht="12.75">
      <c r="A45" s="72"/>
      <c r="B45" s="60"/>
      <c r="C45" s="61"/>
      <c r="D45" s="61"/>
      <c r="E45" s="61"/>
      <c r="F45" s="61"/>
      <c r="G45" s="61"/>
      <c r="H45" s="61"/>
      <c r="I45" s="61"/>
      <c r="J45" s="61"/>
    </row>
    <row r="46" spans="1:10" ht="12.75">
      <c r="A46" s="72"/>
      <c r="B46" s="60"/>
      <c r="C46" s="61"/>
      <c r="D46" s="61"/>
      <c r="E46" s="61"/>
      <c r="F46" s="61"/>
      <c r="G46" s="61"/>
      <c r="H46" s="61"/>
      <c r="I46" s="61"/>
      <c r="J46" s="61"/>
    </row>
    <row r="47" spans="1:10" ht="12.75">
      <c r="A47" s="72"/>
      <c r="B47" s="60"/>
      <c r="C47" s="61"/>
      <c r="D47" s="61"/>
      <c r="E47" s="61"/>
      <c r="F47" s="61"/>
      <c r="G47" s="61"/>
      <c r="H47" s="61"/>
      <c r="I47" s="61"/>
      <c r="J47" s="61"/>
    </row>
    <row r="48" spans="1:10" ht="12.75">
      <c r="A48" s="72"/>
      <c r="B48" s="60"/>
      <c r="C48" s="61"/>
      <c r="D48" s="61"/>
      <c r="E48" s="61"/>
      <c r="F48" s="61"/>
      <c r="G48" s="61"/>
      <c r="H48" s="61"/>
      <c r="I48" s="61"/>
      <c r="J48" s="61"/>
    </row>
    <row r="49" spans="1:10" ht="12.75">
      <c r="A49" s="72"/>
      <c r="B49" s="60"/>
      <c r="C49" s="61"/>
      <c r="D49" s="61"/>
      <c r="E49" s="61"/>
      <c r="F49" s="61"/>
      <c r="G49" s="61"/>
      <c r="H49" s="61"/>
      <c r="I49" s="61"/>
      <c r="J49" s="61"/>
    </row>
    <row r="50" spans="1:10" ht="12.75">
      <c r="A50" s="72"/>
      <c r="B50" s="60"/>
      <c r="C50" s="61"/>
      <c r="D50" s="61"/>
      <c r="E50" s="61"/>
      <c r="F50" s="61"/>
      <c r="G50" s="61"/>
      <c r="H50" s="61"/>
      <c r="I50" s="61"/>
      <c r="J50" s="61"/>
    </row>
    <row r="51" spans="1:10" ht="12.75">
      <c r="A51" s="72"/>
      <c r="B51" s="60"/>
      <c r="C51" s="61"/>
      <c r="D51" s="61"/>
      <c r="E51" s="61"/>
      <c r="F51" s="61"/>
      <c r="G51" s="61"/>
      <c r="H51" s="61"/>
      <c r="I51" s="61"/>
      <c r="J51" s="61"/>
    </row>
    <row r="52" spans="1:10" ht="12.75">
      <c r="A52" s="72"/>
      <c r="B52" s="60"/>
      <c r="C52" s="61"/>
      <c r="D52" s="61"/>
      <c r="E52" s="61"/>
      <c r="F52" s="61"/>
      <c r="G52" s="61"/>
      <c r="H52" s="61"/>
      <c r="I52" s="61"/>
      <c r="J52" s="61"/>
    </row>
    <row r="53" spans="1:10" ht="12.75">
      <c r="A53" s="72"/>
      <c r="B53" s="60"/>
      <c r="C53" s="61"/>
      <c r="D53" s="61"/>
      <c r="E53" s="61"/>
      <c r="F53" s="61"/>
      <c r="G53" s="61"/>
      <c r="H53" s="61"/>
      <c r="I53" s="61"/>
      <c r="J53" s="61"/>
    </row>
    <row r="54" spans="1:10" ht="12.75">
      <c r="A54" s="72"/>
      <c r="B54" s="60"/>
      <c r="C54" s="61"/>
      <c r="D54" s="61"/>
      <c r="E54" s="61"/>
      <c r="F54" s="61"/>
      <c r="G54" s="61"/>
      <c r="H54" s="61"/>
      <c r="I54" s="61"/>
      <c r="J54" s="61"/>
    </row>
    <row r="55" spans="1:10" ht="12.75">
      <c r="A55" s="72"/>
      <c r="B55" s="60"/>
      <c r="C55" s="61"/>
      <c r="D55" s="61"/>
      <c r="E55" s="61"/>
      <c r="F55" s="61"/>
      <c r="G55" s="61"/>
      <c r="H55" s="61"/>
      <c r="I55" s="61"/>
      <c r="J55" s="61"/>
    </row>
    <row r="56" spans="1:10" ht="12.75">
      <c r="A56" s="72"/>
      <c r="B56" s="60"/>
      <c r="C56" s="61"/>
      <c r="D56" s="61"/>
      <c r="E56" s="61"/>
      <c r="F56" s="61"/>
      <c r="G56" s="61"/>
      <c r="H56" s="61"/>
      <c r="I56" s="61"/>
      <c r="J56" s="61"/>
    </row>
    <row r="57" spans="1:10" ht="12.75">
      <c r="A57" s="72"/>
      <c r="B57" s="60"/>
      <c r="C57" s="61"/>
      <c r="D57" s="61"/>
      <c r="E57" s="61"/>
      <c r="F57" s="61"/>
      <c r="G57" s="61"/>
      <c r="H57" s="61"/>
      <c r="I57" s="61"/>
      <c r="J57" s="61"/>
    </row>
    <row r="58" spans="1:10" ht="12.75">
      <c r="A58" s="72"/>
      <c r="B58" s="60"/>
      <c r="C58" s="61"/>
      <c r="D58" s="61"/>
      <c r="E58" s="61"/>
      <c r="F58" s="61"/>
      <c r="G58" s="61"/>
      <c r="H58" s="61"/>
      <c r="I58" s="61"/>
      <c r="J58" s="61"/>
    </row>
    <row r="59" spans="1:10" ht="12.75">
      <c r="A59" s="72"/>
      <c r="B59" s="60"/>
      <c r="C59" s="61"/>
      <c r="D59" s="61"/>
      <c r="E59" s="61"/>
      <c r="F59" s="61"/>
      <c r="G59" s="61"/>
      <c r="H59" s="61"/>
      <c r="I59" s="61"/>
      <c r="J59" s="61"/>
    </row>
    <row r="60" spans="1:10" ht="12.75">
      <c r="A60" s="72"/>
      <c r="B60" s="60"/>
      <c r="C60" s="61"/>
      <c r="D60" s="61"/>
      <c r="E60" s="61"/>
      <c r="F60" s="61"/>
      <c r="G60" s="61"/>
      <c r="H60" s="61"/>
      <c r="I60" s="61"/>
      <c r="J60" s="61"/>
    </row>
    <row r="61" spans="1:10" ht="12.75">
      <c r="A61" s="72"/>
      <c r="B61" s="60"/>
      <c r="C61" s="61"/>
      <c r="D61" s="61"/>
      <c r="E61" s="61"/>
      <c r="F61" s="61"/>
      <c r="G61" s="61"/>
      <c r="H61" s="61"/>
      <c r="I61" s="61"/>
      <c r="J61" s="61"/>
    </row>
    <row r="62" spans="1:10" ht="12.75">
      <c r="A62" s="72"/>
      <c r="B62" s="60"/>
      <c r="C62" s="61"/>
      <c r="D62" s="61"/>
      <c r="E62" s="61"/>
      <c r="F62" s="61"/>
      <c r="G62" s="61"/>
      <c r="H62" s="61"/>
      <c r="I62" s="61"/>
      <c r="J62" s="61"/>
    </row>
    <row r="63" spans="1:10" ht="12.75">
      <c r="A63" s="72"/>
      <c r="B63" s="60"/>
      <c r="C63" s="61"/>
      <c r="D63" s="61"/>
      <c r="E63" s="61"/>
      <c r="F63" s="61"/>
      <c r="G63" s="61"/>
      <c r="H63" s="61"/>
      <c r="I63" s="61"/>
      <c r="J63" s="61"/>
    </row>
    <row r="64" spans="1:10" ht="12.75">
      <c r="A64" s="72"/>
      <c r="B64" s="60"/>
      <c r="C64" s="61"/>
      <c r="D64" s="61"/>
      <c r="E64" s="61"/>
      <c r="F64" s="61"/>
      <c r="G64" s="61"/>
      <c r="H64" s="61"/>
      <c r="I64" s="61"/>
      <c r="J64" s="61"/>
    </row>
    <row r="65" spans="1:10" ht="12.75">
      <c r="A65" s="72"/>
      <c r="B65" s="60"/>
      <c r="C65" s="61"/>
      <c r="D65" s="61"/>
      <c r="E65" s="61"/>
      <c r="F65" s="61"/>
      <c r="G65" s="61"/>
      <c r="H65" s="61"/>
      <c r="I65" s="61"/>
      <c r="J65" s="61"/>
    </row>
    <row r="66" spans="1:10" ht="12.75">
      <c r="A66" s="72"/>
      <c r="B66" s="60"/>
      <c r="C66" s="61"/>
      <c r="D66" s="61"/>
      <c r="E66" s="61"/>
      <c r="F66" s="61"/>
      <c r="G66" s="61"/>
      <c r="H66" s="61"/>
      <c r="I66" s="61"/>
      <c r="J66" s="61"/>
    </row>
    <row r="67" spans="1:10" ht="12.75">
      <c r="A67" s="72"/>
      <c r="B67" s="60"/>
      <c r="C67" s="61"/>
      <c r="D67" s="61"/>
      <c r="E67" s="61"/>
      <c r="F67" s="61"/>
      <c r="G67" s="61"/>
      <c r="H67" s="61"/>
      <c r="I67" s="61"/>
      <c r="J67" s="61"/>
    </row>
    <row r="68" spans="1:10" ht="12.75">
      <c r="A68" s="72"/>
      <c r="B68" s="60"/>
      <c r="C68" s="61"/>
      <c r="D68" s="61"/>
      <c r="E68" s="61"/>
      <c r="F68" s="61"/>
      <c r="G68" s="61"/>
      <c r="H68" s="61"/>
      <c r="I68" s="61"/>
      <c r="J68" s="61"/>
    </row>
    <row r="69" spans="1:10" ht="12.75">
      <c r="A69" s="72"/>
      <c r="B69" s="60"/>
      <c r="C69" s="61"/>
      <c r="D69" s="61"/>
      <c r="E69" s="61"/>
      <c r="F69" s="61"/>
      <c r="G69" s="61"/>
      <c r="H69" s="61"/>
      <c r="I69" s="61"/>
      <c r="J69" s="61"/>
    </row>
    <row r="70" spans="1:10" ht="12.75">
      <c r="A70" s="72"/>
      <c r="B70" s="60"/>
      <c r="C70" s="61"/>
      <c r="D70" s="61"/>
      <c r="E70" s="61"/>
      <c r="F70" s="61"/>
      <c r="G70" s="61"/>
      <c r="H70" s="61"/>
      <c r="I70" s="61"/>
      <c r="J70" s="61"/>
    </row>
    <row r="71" spans="1:10" ht="12.75">
      <c r="A71" s="72"/>
      <c r="B71" s="60"/>
      <c r="C71" s="61"/>
      <c r="D71" s="61"/>
      <c r="E71" s="61"/>
      <c r="F71" s="61"/>
      <c r="G71" s="61"/>
      <c r="H71" s="61"/>
      <c r="I71" s="61"/>
      <c r="J71" s="61"/>
    </row>
    <row r="72" spans="1:10" ht="12.75">
      <c r="A72" s="72"/>
      <c r="B72" s="60"/>
      <c r="C72" s="61"/>
      <c r="D72" s="61"/>
      <c r="E72" s="61"/>
      <c r="F72" s="61"/>
      <c r="G72" s="61"/>
      <c r="H72" s="61"/>
      <c r="I72" s="61"/>
      <c r="J72" s="61"/>
    </row>
    <row r="73" spans="1:10" ht="12.75">
      <c r="A73" s="72"/>
      <c r="B73" s="60"/>
      <c r="C73" s="61"/>
      <c r="D73" s="61"/>
      <c r="E73" s="61"/>
      <c r="F73" s="61"/>
      <c r="G73" s="61"/>
      <c r="H73" s="61"/>
      <c r="I73" s="61"/>
      <c r="J73" s="61"/>
    </row>
    <row r="74" spans="1:10" ht="12.75">
      <c r="A74" s="72"/>
      <c r="B74" s="60"/>
      <c r="C74" s="61"/>
      <c r="D74" s="61"/>
      <c r="E74" s="61"/>
      <c r="F74" s="61"/>
      <c r="G74" s="61"/>
      <c r="H74" s="61"/>
      <c r="I74" s="61"/>
      <c r="J74" s="61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0.8515625" style="0" customWidth="1"/>
    <col min="2" max="2" width="34.421875" style="0" customWidth="1"/>
    <col min="3" max="3" width="11.421875" style="0" customWidth="1"/>
    <col min="4" max="4" width="11.28125" style="0" customWidth="1"/>
    <col min="5" max="5" width="9.7109375" style="0" customWidth="1"/>
    <col min="6" max="6" width="10.140625" style="0" customWidth="1"/>
    <col min="7" max="7" width="10.421875" style="0" customWidth="1"/>
    <col min="8" max="8" width="11.28125" style="0" customWidth="1"/>
    <col min="9" max="9" width="8.28125" style="0" customWidth="1"/>
    <col min="10" max="10" width="11.28125" style="0" customWidth="1"/>
    <col min="11" max="11" width="12.421875" style="0" customWidth="1"/>
  </cols>
  <sheetData>
    <row r="1" spans="1:11" ht="24" customHeight="1">
      <c r="A1" s="221" t="s">
        <v>232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24" customHeight="1">
      <c r="A2" s="156"/>
      <c r="B2" s="156"/>
      <c r="C2" s="230" t="s">
        <v>154</v>
      </c>
      <c r="D2" s="231"/>
      <c r="E2" s="231"/>
      <c r="F2" s="231"/>
      <c r="G2" s="231"/>
      <c r="H2" s="231"/>
      <c r="I2" s="231"/>
      <c r="J2" s="232"/>
      <c r="K2" s="156"/>
    </row>
    <row r="3" spans="1:11" ht="78.75" customHeight="1">
      <c r="A3" s="57" t="s">
        <v>10</v>
      </c>
      <c r="B3" s="57" t="s">
        <v>11</v>
      </c>
      <c r="C3" s="58" t="s">
        <v>212</v>
      </c>
      <c r="D3" s="58" t="s">
        <v>213</v>
      </c>
      <c r="E3" s="177"/>
      <c r="F3" s="178"/>
      <c r="G3" s="177"/>
      <c r="H3" s="178"/>
      <c r="I3" s="187"/>
      <c r="J3" s="58" t="s">
        <v>193</v>
      </c>
      <c r="K3" s="58" t="s">
        <v>214</v>
      </c>
    </row>
    <row r="4" spans="1:11" ht="12.75">
      <c r="A4" s="72"/>
      <c r="B4" s="60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72"/>
      <c r="B5" s="68" t="s">
        <v>64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72"/>
      <c r="B6" s="60"/>
      <c r="C6" s="61"/>
      <c r="D6" s="61"/>
      <c r="E6" s="61"/>
      <c r="F6" s="61"/>
      <c r="G6" s="61"/>
      <c r="H6" s="59"/>
      <c r="I6" s="61"/>
      <c r="J6" s="61"/>
      <c r="K6" s="61"/>
    </row>
    <row r="7" spans="1:11" ht="12.75">
      <c r="A7" s="73"/>
      <c r="B7" s="67" t="s">
        <v>126</v>
      </c>
      <c r="C7" s="101"/>
      <c r="D7" s="101"/>
      <c r="E7" s="101"/>
      <c r="F7" s="101"/>
      <c r="G7" s="101"/>
      <c r="H7" s="61"/>
      <c r="I7" s="101"/>
      <c r="J7" s="101"/>
      <c r="K7" s="101"/>
    </row>
    <row r="8" spans="1:11" ht="12.75">
      <c r="A8" s="74"/>
      <c r="B8" s="63" t="s">
        <v>125</v>
      </c>
      <c r="C8" s="101"/>
      <c r="D8" s="101"/>
      <c r="E8" s="101"/>
      <c r="F8" s="101"/>
      <c r="G8" s="101"/>
      <c r="H8" s="59"/>
      <c r="I8" s="59"/>
      <c r="J8" s="101"/>
      <c r="K8" s="101"/>
    </row>
    <row r="9" spans="1:11" ht="12.75">
      <c r="A9" s="72"/>
      <c r="B9" s="62" t="s">
        <v>103</v>
      </c>
      <c r="C9" s="101"/>
      <c r="D9" s="101"/>
      <c r="E9" s="101"/>
      <c r="F9" s="102"/>
      <c r="G9" s="101"/>
      <c r="H9" s="61"/>
      <c r="I9" s="61"/>
      <c r="J9" s="102"/>
      <c r="K9" s="102"/>
    </row>
    <row r="10" spans="1:11" ht="12.75">
      <c r="A10" s="71"/>
      <c r="B10" s="60"/>
      <c r="C10" s="102"/>
      <c r="D10" s="102"/>
      <c r="E10" s="102"/>
      <c r="F10" s="102"/>
      <c r="G10" s="102"/>
      <c r="H10" s="101"/>
      <c r="I10" s="101"/>
      <c r="J10" s="102"/>
      <c r="K10" s="102"/>
    </row>
    <row r="11" spans="1:11" ht="12.75">
      <c r="A11" s="71">
        <v>6</v>
      </c>
      <c r="B11" s="60" t="s">
        <v>163</v>
      </c>
      <c r="C11" s="102"/>
      <c r="D11" s="102"/>
      <c r="E11" s="102"/>
      <c r="F11" s="102"/>
      <c r="G11" s="102"/>
      <c r="H11" s="101"/>
      <c r="I11" s="101"/>
      <c r="J11" s="102"/>
      <c r="K11" s="102"/>
    </row>
    <row r="12" spans="1:11" ht="12.75">
      <c r="A12" s="71">
        <v>67</v>
      </c>
      <c r="B12" s="60" t="s">
        <v>164</v>
      </c>
      <c r="C12" s="101">
        <v>1779344.14</v>
      </c>
      <c r="D12" s="101">
        <v>2112973.83</v>
      </c>
      <c r="E12" s="102"/>
      <c r="F12" s="127"/>
      <c r="G12" s="102"/>
      <c r="H12" s="101"/>
      <c r="I12" s="101"/>
      <c r="J12" s="101">
        <v>2112973.83</v>
      </c>
      <c r="K12" s="101">
        <v>2112973.83</v>
      </c>
    </row>
    <row r="13" spans="1:11" ht="25.5">
      <c r="A13" s="71">
        <v>6711</v>
      </c>
      <c r="B13" s="60" t="s">
        <v>165</v>
      </c>
      <c r="C13" s="101">
        <v>1669344.14</v>
      </c>
      <c r="D13" s="101">
        <v>1802301.17</v>
      </c>
      <c r="E13" s="102"/>
      <c r="F13" s="102"/>
      <c r="G13" s="102"/>
      <c r="H13" s="101"/>
      <c r="I13" s="101"/>
      <c r="J13" s="102"/>
      <c r="K13" s="102"/>
    </row>
    <row r="14" spans="1:11" ht="38.25">
      <c r="A14" s="71">
        <v>6712</v>
      </c>
      <c r="B14" s="60" t="s">
        <v>166</v>
      </c>
      <c r="C14" s="101">
        <v>110000</v>
      </c>
      <c r="D14" s="101">
        <v>310672.66</v>
      </c>
      <c r="E14" s="102"/>
      <c r="F14" s="102"/>
      <c r="G14" s="102"/>
      <c r="H14" s="101"/>
      <c r="I14" s="101"/>
      <c r="J14" s="102"/>
      <c r="K14" s="102"/>
    </row>
    <row r="15" spans="1:11" ht="12.75">
      <c r="A15" s="71"/>
      <c r="B15" s="60"/>
      <c r="C15" s="102"/>
      <c r="D15" s="102"/>
      <c r="E15" s="102"/>
      <c r="F15" s="102"/>
      <c r="G15" s="102"/>
      <c r="H15" s="102"/>
      <c r="I15" s="101"/>
      <c r="J15" s="102"/>
      <c r="K15" s="102"/>
    </row>
    <row r="16" spans="1:11" ht="25.5">
      <c r="A16" s="71">
        <v>12</v>
      </c>
      <c r="B16" s="60" t="s">
        <v>121</v>
      </c>
      <c r="C16" s="101">
        <v>1779344.14</v>
      </c>
      <c r="D16" s="101">
        <v>2112973.83</v>
      </c>
      <c r="E16" s="102"/>
      <c r="F16" s="127"/>
      <c r="G16" s="101"/>
      <c r="H16" s="101"/>
      <c r="I16" s="101"/>
      <c r="J16" s="101">
        <v>2112973.83</v>
      </c>
      <c r="K16" s="101">
        <v>2112973.83</v>
      </c>
    </row>
    <row r="17" spans="1:11" ht="12.75">
      <c r="A17" s="71"/>
      <c r="B17" s="60"/>
      <c r="C17" s="102"/>
      <c r="D17" s="102"/>
      <c r="E17" s="102"/>
      <c r="F17" s="102"/>
      <c r="G17" s="102"/>
      <c r="H17" s="102"/>
      <c r="I17" s="101"/>
      <c r="J17" s="102"/>
      <c r="K17" s="102"/>
    </row>
    <row r="18" spans="1:11" ht="12.75">
      <c r="A18" s="71"/>
      <c r="B18" s="60"/>
      <c r="C18" s="102"/>
      <c r="D18" s="101"/>
      <c r="E18" s="101"/>
      <c r="F18" s="102"/>
      <c r="G18" s="102"/>
      <c r="H18" s="101"/>
      <c r="I18" s="101"/>
      <c r="J18" s="102"/>
      <c r="K18" s="102"/>
    </row>
    <row r="19" spans="1:11" ht="12.75">
      <c r="A19" s="128"/>
      <c r="B19" s="129" t="s">
        <v>133</v>
      </c>
      <c r="C19" s="100"/>
      <c r="D19" s="100"/>
      <c r="E19" s="100"/>
      <c r="F19" s="100"/>
      <c r="G19" s="100"/>
      <c r="H19" s="100"/>
      <c r="I19" s="101"/>
      <c r="J19" s="99"/>
      <c r="K19" s="99"/>
    </row>
    <row r="20" spans="1:11" ht="12.75">
      <c r="A20" s="128"/>
      <c r="B20" s="129" t="s">
        <v>105</v>
      </c>
      <c r="C20" s="100"/>
      <c r="D20" s="100"/>
      <c r="E20" s="100"/>
      <c r="F20" s="100"/>
      <c r="G20" s="100"/>
      <c r="H20" s="100"/>
      <c r="I20" s="101"/>
      <c r="J20" s="99"/>
      <c r="K20" s="99"/>
    </row>
    <row r="21" spans="1:11" ht="22.5">
      <c r="A21" s="130" t="s">
        <v>129</v>
      </c>
      <c r="B21" s="143" t="s">
        <v>134</v>
      </c>
      <c r="C21" s="101"/>
      <c r="D21" s="101"/>
      <c r="E21" s="124"/>
      <c r="F21" s="101"/>
      <c r="G21" s="101"/>
      <c r="H21" s="101"/>
      <c r="I21" s="101"/>
      <c r="J21" s="101"/>
      <c r="K21" s="101"/>
    </row>
    <row r="22" spans="1:11" ht="12.75">
      <c r="A22" s="130"/>
      <c r="B22" s="131"/>
      <c r="C22" s="101"/>
      <c r="D22" s="101"/>
      <c r="E22" s="124"/>
      <c r="F22" s="101"/>
      <c r="G22" s="101"/>
      <c r="H22" s="101"/>
      <c r="I22" s="101"/>
      <c r="J22" s="101"/>
      <c r="K22" s="101"/>
    </row>
    <row r="23" spans="1:11" ht="12.75">
      <c r="A23" s="130"/>
      <c r="B23" s="131"/>
      <c r="C23" s="101"/>
      <c r="D23" s="124"/>
      <c r="E23" s="124"/>
      <c r="F23" s="101"/>
      <c r="G23" s="101"/>
      <c r="H23" s="101"/>
      <c r="I23" s="101"/>
      <c r="J23" s="101"/>
      <c r="K23" s="101"/>
    </row>
    <row r="24" spans="1:11" ht="12.75">
      <c r="A24" s="70">
        <v>3</v>
      </c>
      <c r="B24" s="62" t="s">
        <v>12</v>
      </c>
      <c r="C24" s="101">
        <v>1122301.17</v>
      </c>
      <c r="D24" s="101">
        <v>1172301.17</v>
      </c>
      <c r="E24" s="101"/>
      <c r="F24" s="101"/>
      <c r="G24" s="101"/>
      <c r="H24" s="101"/>
      <c r="I24" s="101"/>
      <c r="J24" s="101">
        <v>1172301.17</v>
      </c>
      <c r="K24" s="101">
        <v>1172301.17</v>
      </c>
    </row>
    <row r="25" spans="1:11" ht="12.75">
      <c r="A25" s="70">
        <v>32</v>
      </c>
      <c r="B25" s="62" t="s">
        <v>17</v>
      </c>
      <c r="C25" s="101">
        <v>1109701.17</v>
      </c>
      <c r="D25" s="101">
        <v>1159701.17</v>
      </c>
      <c r="E25" s="101"/>
      <c r="F25" s="101"/>
      <c r="G25" s="101"/>
      <c r="H25" s="101"/>
      <c r="I25" s="101"/>
      <c r="J25" s="101">
        <v>1159701.17</v>
      </c>
      <c r="K25" s="101">
        <v>1159701.17</v>
      </c>
    </row>
    <row r="26" spans="1:11" ht="12.75">
      <c r="A26" s="70">
        <v>321</v>
      </c>
      <c r="B26" s="62" t="s">
        <v>18</v>
      </c>
      <c r="C26" s="101">
        <v>441150</v>
      </c>
      <c r="D26" s="101">
        <v>491000</v>
      </c>
      <c r="E26" s="101"/>
      <c r="F26" s="101"/>
      <c r="G26" s="101"/>
      <c r="H26" s="101"/>
      <c r="I26" s="101"/>
      <c r="J26" s="102"/>
      <c r="K26" s="102"/>
    </row>
    <row r="27" spans="1:11" ht="12.75">
      <c r="A27" s="71">
        <v>3211</v>
      </c>
      <c r="B27" s="60" t="s">
        <v>32</v>
      </c>
      <c r="C27" s="102">
        <v>15000</v>
      </c>
      <c r="D27" s="102">
        <v>15000</v>
      </c>
      <c r="E27" s="102"/>
      <c r="F27" s="102"/>
      <c r="G27" s="102"/>
      <c r="H27" s="102"/>
      <c r="I27" s="101"/>
      <c r="J27" s="101"/>
      <c r="K27" s="101"/>
    </row>
    <row r="28" spans="1:11" ht="12.75">
      <c r="A28" s="71">
        <v>3212</v>
      </c>
      <c r="B28" s="60" t="s">
        <v>33</v>
      </c>
      <c r="C28" s="102">
        <v>425000</v>
      </c>
      <c r="D28" s="102">
        <v>475000</v>
      </c>
      <c r="E28" s="102"/>
      <c r="F28" s="102"/>
      <c r="G28" s="102"/>
      <c r="H28" s="102"/>
      <c r="I28" s="101"/>
      <c r="J28" s="102"/>
      <c r="K28" s="102"/>
    </row>
    <row r="29" spans="1:11" ht="12.75">
      <c r="A29" s="71">
        <v>3213</v>
      </c>
      <c r="B29" s="60" t="s">
        <v>34</v>
      </c>
      <c r="C29" s="102">
        <v>1150</v>
      </c>
      <c r="D29" s="102">
        <v>1000</v>
      </c>
      <c r="E29" s="102"/>
      <c r="F29" s="102"/>
      <c r="G29" s="102"/>
      <c r="H29" s="102"/>
      <c r="I29" s="101"/>
      <c r="J29" s="102"/>
      <c r="K29" s="102"/>
    </row>
    <row r="30" spans="1:11" ht="12.75">
      <c r="A30" s="71">
        <v>3214</v>
      </c>
      <c r="B30" s="60" t="s">
        <v>35</v>
      </c>
      <c r="C30" s="102"/>
      <c r="D30" s="102"/>
      <c r="E30" s="102"/>
      <c r="F30" s="102"/>
      <c r="G30" s="102"/>
      <c r="H30" s="102"/>
      <c r="I30" s="101"/>
      <c r="J30" s="102"/>
      <c r="K30" s="102"/>
    </row>
    <row r="31" spans="1:11" ht="12.75">
      <c r="A31" s="70">
        <v>322</v>
      </c>
      <c r="B31" s="62" t="s">
        <v>19</v>
      </c>
      <c r="C31" s="101">
        <v>413768</v>
      </c>
      <c r="D31" s="101">
        <v>458184</v>
      </c>
      <c r="E31" s="101"/>
      <c r="F31" s="101"/>
      <c r="G31" s="101"/>
      <c r="H31" s="101"/>
      <c r="I31" s="101"/>
      <c r="J31" s="102"/>
      <c r="K31" s="102"/>
    </row>
    <row r="32" spans="1:11" ht="12.75">
      <c r="A32" s="71">
        <v>3221</v>
      </c>
      <c r="B32" s="60" t="s">
        <v>36</v>
      </c>
      <c r="C32" s="102">
        <v>108968</v>
      </c>
      <c r="D32" s="102">
        <v>105384</v>
      </c>
      <c r="E32" s="102"/>
      <c r="F32" s="102"/>
      <c r="G32" s="102"/>
      <c r="H32" s="102"/>
      <c r="I32" s="101"/>
      <c r="J32" s="101"/>
      <c r="K32" s="101"/>
    </row>
    <row r="33" spans="1:11" ht="12.75">
      <c r="A33" s="71">
        <v>3222</v>
      </c>
      <c r="B33" s="60" t="s">
        <v>37</v>
      </c>
      <c r="C33" s="102"/>
      <c r="D33" s="102"/>
      <c r="E33" s="102"/>
      <c r="F33" s="102"/>
      <c r="G33" s="102"/>
      <c r="H33" s="102"/>
      <c r="I33" s="101"/>
      <c r="J33" s="102"/>
      <c r="K33" s="102"/>
    </row>
    <row r="34" spans="1:11" ht="12.75">
      <c r="A34" s="71">
        <v>3223</v>
      </c>
      <c r="B34" s="60" t="s">
        <v>38</v>
      </c>
      <c r="C34" s="102">
        <v>275000</v>
      </c>
      <c r="D34" s="102">
        <v>323000</v>
      </c>
      <c r="E34" s="102"/>
      <c r="F34" s="102"/>
      <c r="G34" s="102"/>
      <c r="H34" s="102"/>
      <c r="I34" s="101"/>
      <c r="J34" s="102"/>
      <c r="K34" s="102"/>
    </row>
    <row r="35" spans="1:11" ht="12.75">
      <c r="A35" s="71">
        <v>3224</v>
      </c>
      <c r="B35" s="60" t="s">
        <v>65</v>
      </c>
      <c r="C35" s="102">
        <v>25000</v>
      </c>
      <c r="D35" s="102">
        <v>25000</v>
      </c>
      <c r="E35" s="102"/>
      <c r="F35" s="102"/>
      <c r="G35" s="101"/>
      <c r="H35" s="102"/>
      <c r="I35" s="101"/>
      <c r="J35" s="101"/>
      <c r="K35" s="101"/>
    </row>
    <row r="36" spans="1:11" ht="12.75">
      <c r="A36" s="71">
        <v>3225</v>
      </c>
      <c r="B36" s="60" t="s">
        <v>39</v>
      </c>
      <c r="C36" s="102">
        <v>4800</v>
      </c>
      <c r="D36" s="102">
        <v>4800</v>
      </c>
      <c r="E36" s="102"/>
      <c r="F36" s="102"/>
      <c r="G36" s="101"/>
      <c r="H36" s="102"/>
      <c r="I36" s="101"/>
      <c r="J36" s="101"/>
      <c r="K36" s="101"/>
    </row>
    <row r="37" spans="1:11" ht="12.75">
      <c r="A37" s="71">
        <v>3227</v>
      </c>
      <c r="B37" s="60" t="s">
        <v>40</v>
      </c>
      <c r="C37" s="102"/>
      <c r="D37" s="102"/>
      <c r="E37" s="102"/>
      <c r="F37" s="102"/>
      <c r="G37" s="101"/>
      <c r="H37" s="102"/>
      <c r="I37" s="101"/>
      <c r="J37" s="101"/>
      <c r="K37" s="101"/>
    </row>
    <row r="38" spans="1:11" ht="12.75">
      <c r="A38" s="70">
        <v>323</v>
      </c>
      <c r="B38" s="62" t="s">
        <v>20</v>
      </c>
      <c r="C38" s="101">
        <v>238733.17</v>
      </c>
      <c r="D38" s="101">
        <v>191767.17</v>
      </c>
      <c r="E38" s="101"/>
      <c r="F38" s="101"/>
      <c r="G38" s="102"/>
      <c r="H38" s="101"/>
      <c r="I38" s="101"/>
      <c r="J38" s="102"/>
      <c r="K38" s="102"/>
    </row>
    <row r="39" spans="1:11" ht="12.75">
      <c r="A39" s="71">
        <v>3231</v>
      </c>
      <c r="B39" s="60" t="s">
        <v>41</v>
      </c>
      <c r="C39" s="102">
        <v>25000</v>
      </c>
      <c r="D39" s="102">
        <v>25000</v>
      </c>
      <c r="E39" s="102"/>
      <c r="F39" s="102"/>
      <c r="G39" s="102"/>
      <c r="H39" s="102"/>
      <c r="I39" s="101"/>
      <c r="J39" s="102"/>
      <c r="K39" s="102"/>
    </row>
    <row r="40" spans="1:11" ht="12.75">
      <c r="A40" s="71">
        <v>3232</v>
      </c>
      <c r="B40" s="60" t="s">
        <v>42</v>
      </c>
      <c r="C40" s="102">
        <v>108467.17</v>
      </c>
      <c r="D40" s="102">
        <v>53667.17</v>
      </c>
      <c r="E40" s="102"/>
      <c r="F40" s="102"/>
      <c r="G40" s="102"/>
      <c r="H40" s="102"/>
      <c r="I40" s="101"/>
      <c r="J40" s="102"/>
      <c r="K40" s="102"/>
    </row>
    <row r="41" spans="1:11" ht="12.75">
      <c r="A41" s="71">
        <v>3233</v>
      </c>
      <c r="B41" s="60" t="s">
        <v>43</v>
      </c>
      <c r="C41" s="100">
        <v>4416</v>
      </c>
      <c r="D41" s="100">
        <v>0</v>
      </c>
      <c r="E41" s="100"/>
      <c r="F41" s="100"/>
      <c r="G41" s="100"/>
      <c r="H41" s="100"/>
      <c r="I41" s="101"/>
      <c r="J41" s="99"/>
      <c r="K41" s="99"/>
    </row>
    <row r="42" spans="1:11" ht="12.75">
      <c r="A42" s="71">
        <v>3234</v>
      </c>
      <c r="B42" s="60" t="s">
        <v>44</v>
      </c>
      <c r="C42" s="102">
        <v>58000</v>
      </c>
      <c r="D42" s="102">
        <v>58600</v>
      </c>
      <c r="E42" s="102"/>
      <c r="F42" s="102"/>
      <c r="G42" s="102"/>
      <c r="H42" s="102"/>
      <c r="I42" s="101"/>
      <c r="J42" s="102"/>
      <c r="K42" s="102"/>
    </row>
    <row r="43" spans="1:11" ht="12.75">
      <c r="A43" s="71">
        <v>3235</v>
      </c>
      <c r="B43" s="60" t="s">
        <v>45</v>
      </c>
      <c r="C43" s="102">
        <v>25000</v>
      </c>
      <c r="D43" s="102">
        <v>25000</v>
      </c>
      <c r="E43" s="102"/>
      <c r="F43" s="102"/>
      <c r="G43" s="102"/>
      <c r="H43" s="102"/>
      <c r="I43" s="101"/>
      <c r="J43" s="102"/>
      <c r="K43" s="102"/>
    </row>
    <row r="44" spans="1:11" ht="12.75">
      <c r="A44" s="71">
        <v>3236</v>
      </c>
      <c r="B44" s="60" t="s">
        <v>46</v>
      </c>
      <c r="C44" s="102">
        <v>850</v>
      </c>
      <c r="D44" s="102">
        <v>15000</v>
      </c>
      <c r="E44" s="102"/>
      <c r="F44" s="102"/>
      <c r="G44" s="102"/>
      <c r="H44" s="102"/>
      <c r="I44" s="101"/>
      <c r="J44" s="102"/>
      <c r="K44" s="102"/>
    </row>
    <row r="45" spans="1:11" ht="12.75">
      <c r="A45" s="71">
        <v>3237</v>
      </c>
      <c r="B45" s="60" t="s">
        <v>47</v>
      </c>
      <c r="C45" s="102">
        <v>2500</v>
      </c>
      <c r="D45" s="102">
        <v>0</v>
      </c>
      <c r="E45" s="102"/>
      <c r="F45" s="102"/>
      <c r="G45" s="102"/>
      <c r="H45" s="102"/>
      <c r="I45" s="101"/>
      <c r="J45" s="102"/>
      <c r="K45" s="102"/>
    </row>
    <row r="46" spans="1:11" ht="12.75">
      <c r="A46" s="71">
        <v>3238</v>
      </c>
      <c r="B46" s="60" t="s">
        <v>48</v>
      </c>
      <c r="C46" s="102">
        <v>7000</v>
      </c>
      <c r="D46" s="102">
        <v>7000</v>
      </c>
      <c r="E46" s="102"/>
      <c r="F46" s="102"/>
      <c r="G46" s="101"/>
      <c r="H46" s="102"/>
      <c r="I46" s="101"/>
      <c r="J46" s="101"/>
      <c r="K46" s="101"/>
    </row>
    <row r="47" spans="1:11" ht="12.75">
      <c r="A47" s="71">
        <v>3239</v>
      </c>
      <c r="B47" s="60" t="s">
        <v>49</v>
      </c>
      <c r="C47" s="102">
        <v>7500</v>
      </c>
      <c r="D47" s="102">
        <v>7500</v>
      </c>
      <c r="E47" s="102"/>
      <c r="F47" s="102"/>
      <c r="G47" s="102"/>
      <c r="H47" s="102"/>
      <c r="I47" s="101"/>
      <c r="J47" s="102"/>
      <c r="K47" s="102"/>
    </row>
    <row r="48" spans="1:11" ht="25.5">
      <c r="A48" s="70">
        <v>329</v>
      </c>
      <c r="B48" s="62" t="s">
        <v>21</v>
      </c>
      <c r="C48" s="101">
        <v>16050</v>
      </c>
      <c r="D48" s="101">
        <v>18750</v>
      </c>
      <c r="E48" s="101"/>
      <c r="F48" s="101"/>
      <c r="G48" s="102"/>
      <c r="H48" s="101"/>
      <c r="I48" s="101"/>
      <c r="J48" s="102"/>
      <c r="K48" s="102"/>
    </row>
    <row r="49" spans="1:11" ht="12.75">
      <c r="A49" s="71">
        <v>3292</v>
      </c>
      <c r="B49" s="60" t="s">
        <v>50</v>
      </c>
      <c r="C49" s="102">
        <v>11000</v>
      </c>
      <c r="D49" s="102">
        <v>14500</v>
      </c>
      <c r="E49" s="102"/>
      <c r="F49" s="102"/>
      <c r="G49" s="102"/>
      <c r="H49" s="102"/>
      <c r="I49" s="101"/>
      <c r="J49" s="101"/>
      <c r="K49" s="101"/>
    </row>
    <row r="50" spans="1:11" ht="12.75">
      <c r="A50" s="71">
        <v>3293</v>
      </c>
      <c r="B50" s="60" t="s">
        <v>66</v>
      </c>
      <c r="C50" s="102"/>
      <c r="D50" s="102"/>
      <c r="E50" s="102"/>
      <c r="F50" s="102"/>
      <c r="G50" s="102"/>
      <c r="H50" s="102"/>
      <c r="I50" s="101"/>
      <c r="J50" s="101"/>
      <c r="K50" s="101"/>
    </row>
    <row r="51" spans="1:11" ht="12.75">
      <c r="A51" s="71">
        <v>3294</v>
      </c>
      <c r="B51" s="60" t="s">
        <v>51</v>
      </c>
      <c r="C51" s="102">
        <v>250</v>
      </c>
      <c r="D51" s="102">
        <v>250</v>
      </c>
      <c r="E51" s="102"/>
      <c r="F51" s="102"/>
      <c r="G51" s="102"/>
      <c r="H51" s="102"/>
      <c r="I51" s="101"/>
      <c r="J51" s="101"/>
      <c r="K51" s="101"/>
    </row>
    <row r="52" spans="1:11" ht="12.75">
      <c r="A52" s="71">
        <v>3295</v>
      </c>
      <c r="B52" s="60" t="s">
        <v>52</v>
      </c>
      <c r="C52" s="102">
        <v>3200</v>
      </c>
      <c r="D52" s="102">
        <v>3000</v>
      </c>
      <c r="E52" s="102"/>
      <c r="F52" s="102"/>
      <c r="G52" s="102"/>
      <c r="H52" s="102"/>
      <c r="I52" s="101"/>
      <c r="J52" s="102"/>
      <c r="K52" s="102"/>
    </row>
    <row r="53" spans="1:11" ht="12.75">
      <c r="A53" s="71">
        <v>3299</v>
      </c>
      <c r="B53" s="60" t="s">
        <v>21</v>
      </c>
      <c r="C53" s="102">
        <v>1600</v>
      </c>
      <c r="D53" s="102">
        <v>1000</v>
      </c>
      <c r="E53" s="102"/>
      <c r="F53" s="102"/>
      <c r="G53" s="102"/>
      <c r="H53" s="102"/>
      <c r="I53" s="101"/>
      <c r="J53" s="102"/>
      <c r="K53" s="102"/>
    </row>
    <row r="54" spans="1:11" ht="12.75">
      <c r="A54" s="70">
        <v>34</v>
      </c>
      <c r="B54" s="62" t="s">
        <v>22</v>
      </c>
      <c r="C54" s="101">
        <v>12600</v>
      </c>
      <c r="D54" s="101">
        <v>12600</v>
      </c>
      <c r="E54" s="101"/>
      <c r="F54" s="101"/>
      <c r="G54" s="102"/>
      <c r="H54" s="101"/>
      <c r="I54" s="101"/>
      <c r="J54" s="101">
        <v>12600</v>
      </c>
      <c r="K54" s="101">
        <v>12600</v>
      </c>
    </row>
    <row r="55" spans="1:11" ht="12.75">
      <c r="A55" s="70">
        <v>343</v>
      </c>
      <c r="B55" s="62" t="s">
        <v>23</v>
      </c>
      <c r="C55" s="101">
        <v>12600</v>
      </c>
      <c r="D55" s="101">
        <v>12600</v>
      </c>
      <c r="E55" s="101"/>
      <c r="F55" s="101"/>
      <c r="G55" s="101"/>
      <c r="H55" s="101"/>
      <c r="I55" s="101"/>
      <c r="J55" s="101"/>
      <c r="K55" s="101"/>
    </row>
    <row r="56" spans="1:11" ht="12.75">
      <c r="A56" s="71">
        <v>3431</v>
      </c>
      <c r="B56" s="60" t="s">
        <v>53</v>
      </c>
      <c r="C56" s="102">
        <v>12600</v>
      </c>
      <c r="D56" s="102">
        <v>12600</v>
      </c>
      <c r="E56" s="102"/>
      <c r="F56" s="102"/>
      <c r="G56" s="102"/>
      <c r="H56" s="102"/>
      <c r="I56" s="101"/>
      <c r="J56" s="102"/>
      <c r="K56" s="102"/>
    </row>
    <row r="57" spans="1:11" ht="12.75">
      <c r="A57" s="71">
        <v>3433</v>
      </c>
      <c r="B57" s="60" t="s">
        <v>54</v>
      </c>
      <c r="C57" s="102"/>
      <c r="D57" s="102"/>
      <c r="E57" s="102"/>
      <c r="F57" s="102"/>
      <c r="G57" s="102"/>
      <c r="H57" s="102"/>
      <c r="I57" s="101"/>
      <c r="J57" s="102"/>
      <c r="K57" s="102"/>
    </row>
    <row r="58" spans="1:11" ht="12.75">
      <c r="A58" s="70">
        <v>37</v>
      </c>
      <c r="B58" s="62" t="s">
        <v>55</v>
      </c>
      <c r="C58" s="101"/>
      <c r="D58" s="101"/>
      <c r="E58" s="102"/>
      <c r="F58" s="102"/>
      <c r="G58" s="102"/>
      <c r="H58" s="102"/>
      <c r="I58" s="101"/>
      <c r="J58" s="101"/>
      <c r="K58" s="101"/>
    </row>
    <row r="59" spans="1:11" ht="25.5">
      <c r="A59" s="71">
        <v>372</v>
      </c>
      <c r="B59" s="60" t="s">
        <v>201</v>
      </c>
      <c r="C59" s="102"/>
      <c r="D59" s="102"/>
      <c r="E59" s="102"/>
      <c r="F59" s="102"/>
      <c r="G59" s="102"/>
      <c r="H59" s="102"/>
      <c r="I59" s="101"/>
      <c r="J59" s="102"/>
      <c r="K59" s="102"/>
    </row>
    <row r="60" spans="1:11" ht="12.75">
      <c r="A60" s="71">
        <v>3722</v>
      </c>
      <c r="B60" s="60" t="s">
        <v>200</v>
      </c>
      <c r="C60" s="102"/>
      <c r="D60" s="102"/>
      <c r="E60" s="102"/>
      <c r="F60" s="102"/>
      <c r="G60" s="102"/>
      <c r="H60" s="102"/>
      <c r="I60" s="101"/>
      <c r="J60" s="102"/>
      <c r="K60" s="102"/>
    </row>
    <row r="61" spans="1:11" ht="12.75">
      <c r="A61" s="70">
        <v>38</v>
      </c>
      <c r="B61" s="62" t="s">
        <v>107</v>
      </c>
      <c r="C61" s="102"/>
      <c r="D61" s="102"/>
      <c r="E61" s="102"/>
      <c r="F61" s="102"/>
      <c r="G61" s="102"/>
      <c r="H61" s="102"/>
      <c r="I61" s="101"/>
      <c r="J61" s="101"/>
      <c r="K61" s="101"/>
    </row>
    <row r="62" spans="1:11" ht="12.75">
      <c r="A62" s="70">
        <v>383</v>
      </c>
      <c r="B62" s="62" t="s">
        <v>108</v>
      </c>
      <c r="C62" s="101"/>
      <c r="D62" s="102"/>
      <c r="E62" s="102"/>
      <c r="F62" s="102"/>
      <c r="G62" s="102"/>
      <c r="H62" s="102"/>
      <c r="I62" s="101"/>
      <c r="J62" s="101"/>
      <c r="K62" s="101"/>
    </row>
    <row r="63" spans="1:11" ht="12.75">
      <c r="A63" s="71">
        <v>3835</v>
      </c>
      <c r="B63" s="60" t="s">
        <v>109</v>
      </c>
      <c r="C63" s="102"/>
      <c r="D63" s="102"/>
      <c r="E63" s="102"/>
      <c r="F63" s="102"/>
      <c r="G63" s="102"/>
      <c r="H63" s="102"/>
      <c r="I63" s="101"/>
      <c r="J63" s="101"/>
      <c r="K63" s="101"/>
    </row>
    <row r="64" spans="1:11" ht="12.75">
      <c r="A64" s="71"/>
      <c r="B64" s="60"/>
      <c r="C64" s="102"/>
      <c r="D64" s="102"/>
      <c r="E64" s="102"/>
      <c r="F64" s="102"/>
      <c r="G64" s="102"/>
      <c r="H64" s="102"/>
      <c r="I64" s="101"/>
      <c r="J64" s="101"/>
      <c r="K64" s="101"/>
    </row>
    <row r="65" spans="1:11" ht="12.75">
      <c r="A65" s="71"/>
      <c r="B65" s="62" t="s">
        <v>68</v>
      </c>
      <c r="C65" s="101">
        <v>1122301.17</v>
      </c>
      <c r="D65" s="101">
        <v>1172301.17</v>
      </c>
      <c r="E65" s="102"/>
      <c r="F65" s="101"/>
      <c r="G65" s="101"/>
      <c r="H65" s="101"/>
      <c r="I65" s="101"/>
      <c r="J65" s="101">
        <v>1172301.17</v>
      </c>
      <c r="K65" s="101">
        <v>1172301.17</v>
      </c>
    </row>
    <row r="66" spans="1:11" ht="12.75">
      <c r="A66" s="71"/>
      <c r="B66" s="60"/>
      <c r="C66" s="102"/>
      <c r="D66" s="102"/>
      <c r="E66" s="102"/>
      <c r="F66" s="102"/>
      <c r="G66" s="102"/>
      <c r="H66" s="102"/>
      <c r="I66" s="101"/>
      <c r="J66" s="101"/>
      <c r="K66" s="101"/>
    </row>
    <row r="67" spans="1:11" ht="12.75">
      <c r="A67" s="132"/>
      <c r="B67" s="129" t="s">
        <v>105</v>
      </c>
      <c r="C67" s="102"/>
      <c r="D67" s="102"/>
      <c r="E67" s="102"/>
      <c r="F67" s="102"/>
      <c r="G67" s="102"/>
      <c r="H67" s="102"/>
      <c r="I67" s="101"/>
      <c r="J67" s="101"/>
      <c r="K67" s="101"/>
    </row>
    <row r="68" spans="1:11" ht="12.75">
      <c r="A68" s="128" t="s">
        <v>130</v>
      </c>
      <c r="B68" s="131" t="s">
        <v>131</v>
      </c>
      <c r="C68" s="102"/>
      <c r="D68" s="102"/>
      <c r="E68" s="102"/>
      <c r="F68" s="102"/>
      <c r="G68" s="102"/>
      <c r="H68" s="102"/>
      <c r="I68" s="101"/>
      <c r="J68" s="101"/>
      <c r="K68" s="101"/>
    </row>
    <row r="69" spans="1:11" ht="25.5">
      <c r="A69" s="70">
        <v>4</v>
      </c>
      <c r="B69" s="62" t="s">
        <v>25</v>
      </c>
      <c r="C69" s="101">
        <v>110000</v>
      </c>
      <c r="D69" s="101">
        <v>310672.66</v>
      </c>
      <c r="E69" s="101"/>
      <c r="F69" s="102"/>
      <c r="G69" s="102"/>
      <c r="H69" s="101"/>
      <c r="I69" s="101"/>
      <c r="J69" s="101">
        <v>310672.66</v>
      </c>
      <c r="K69" s="101">
        <v>310672.66</v>
      </c>
    </row>
    <row r="70" spans="1:11" ht="25.5">
      <c r="A70" s="70">
        <v>42</v>
      </c>
      <c r="B70" s="62" t="s">
        <v>26</v>
      </c>
      <c r="C70" s="101">
        <v>90000</v>
      </c>
      <c r="D70" s="101">
        <v>60672.66</v>
      </c>
      <c r="E70" s="101"/>
      <c r="F70" s="101"/>
      <c r="G70" s="101"/>
      <c r="H70" s="101"/>
      <c r="I70" s="101"/>
      <c r="J70" s="101"/>
      <c r="K70" s="101"/>
    </row>
    <row r="71" spans="1:11" ht="12.75">
      <c r="A71" s="70">
        <v>422</v>
      </c>
      <c r="B71" s="62" t="s">
        <v>24</v>
      </c>
      <c r="C71" s="101">
        <v>90000</v>
      </c>
      <c r="D71" s="101">
        <v>60672.66</v>
      </c>
      <c r="E71" s="101"/>
      <c r="F71" s="101"/>
      <c r="G71" s="101"/>
      <c r="H71" s="101"/>
      <c r="I71" s="101"/>
      <c r="J71" s="101"/>
      <c r="K71" s="101"/>
    </row>
    <row r="72" spans="1:11" ht="25.5">
      <c r="A72" s="70">
        <v>4227</v>
      </c>
      <c r="B72" s="62" t="s">
        <v>220</v>
      </c>
      <c r="C72" s="101">
        <v>90000</v>
      </c>
      <c r="D72" s="101">
        <v>60672.66</v>
      </c>
      <c r="E72" s="101"/>
      <c r="F72" s="101"/>
      <c r="G72" s="101"/>
      <c r="H72" s="101"/>
      <c r="I72" s="101"/>
      <c r="J72" s="101"/>
      <c r="K72" s="101"/>
    </row>
    <row r="73" spans="1:11" ht="12.75">
      <c r="A73" s="70">
        <v>423</v>
      </c>
      <c r="B73" s="62" t="s">
        <v>115</v>
      </c>
      <c r="C73" s="102"/>
      <c r="D73" s="102"/>
      <c r="E73" s="102"/>
      <c r="F73" s="102"/>
      <c r="G73" s="102"/>
      <c r="H73" s="102"/>
      <c r="I73" s="101"/>
      <c r="J73" s="101"/>
      <c r="K73" s="101"/>
    </row>
    <row r="74" spans="1:11" ht="12.75">
      <c r="A74" s="71">
        <v>4231</v>
      </c>
      <c r="B74" s="60" t="s">
        <v>116</v>
      </c>
      <c r="C74" s="102"/>
      <c r="D74" s="102"/>
      <c r="E74" s="102"/>
      <c r="F74" s="102"/>
      <c r="G74" s="102"/>
      <c r="H74" s="102"/>
      <c r="I74" s="101"/>
      <c r="J74" s="101"/>
      <c r="K74" s="101"/>
    </row>
    <row r="75" spans="1:11" ht="12.75">
      <c r="A75" s="70">
        <v>45</v>
      </c>
      <c r="B75" s="60" t="s">
        <v>87</v>
      </c>
      <c r="C75" s="102">
        <v>20000</v>
      </c>
      <c r="D75" s="102">
        <v>250000</v>
      </c>
      <c r="E75" s="102"/>
      <c r="F75" s="102"/>
      <c r="G75" s="102"/>
      <c r="H75" s="102"/>
      <c r="I75" s="101"/>
      <c r="J75" s="102"/>
      <c r="K75" s="102"/>
    </row>
    <row r="76" spans="1:11" ht="12.75">
      <c r="A76" s="70">
        <v>451</v>
      </c>
      <c r="B76" s="60" t="s">
        <v>88</v>
      </c>
      <c r="C76" s="102">
        <v>20000</v>
      </c>
      <c r="D76" s="102">
        <v>250000</v>
      </c>
      <c r="E76" s="102"/>
      <c r="F76" s="102"/>
      <c r="G76" s="102"/>
      <c r="H76" s="102"/>
      <c r="I76" s="101"/>
      <c r="J76" s="102"/>
      <c r="K76" s="102"/>
    </row>
    <row r="77" spans="1:11" ht="12.75">
      <c r="A77" s="71">
        <v>4511</v>
      </c>
      <c r="B77" s="60" t="s">
        <v>88</v>
      </c>
      <c r="C77" s="102">
        <v>20000</v>
      </c>
      <c r="D77" s="102">
        <v>250000</v>
      </c>
      <c r="E77" s="102"/>
      <c r="F77" s="102"/>
      <c r="G77" s="102"/>
      <c r="H77" s="102"/>
      <c r="I77" s="101"/>
      <c r="J77" s="102"/>
      <c r="K77" s="102"/>
    </row>
    <row r="78" spans="1:11" ht="12.75">
      <c r="A78" s="70"/>
      <c r="B78" s="60"/>
      <c r="C78" s="102"/>
      <c r="D78" s="102"/>
      <c r="E78" s="101"/>
      <c r="F78" s="102"/>
      <c r="G78" s="102"/>
      <c r="H78" s="102"/>
      <c r="I78" s="101"/>
      <c r="J78" s="102"/>
      <c r="K78" s="102"/>
    </row>
    <row r="79" spans="1:11" ht="12.75">
      <c r="A79" s="72"/>
      <c r="B79" s="62" t="s">
        <v>202</v>
      </c>
      <c r="C79" s="101">
        <v>110000</v>
      </c>
      <c r="D79" s="101">
        <v>310672.66</v>
      </c>
      <c r="E79" s="101"/>
      <c r="F79" s="101"/>
      <c r="G79" s="101"/>
      <c r="H79" s="101"/>
      <c r="I79" s="101"/>
      <c r="J79" s="101">
        <v>310672.66</v>
      </c>
      <c r="K79" s="101">
        <v>310672.66</v>
      </c>
    </row>
    <row r="80" spans="1:11" ht="12.75">
      <c r="A80" s="72"/>
      <c r="B80" s="62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1:11" ht="12.75">
      <c r="A81" s="132"/>
      <c r="B81" s="142" t="s">
        <v>132</v>
      </c>
      <c r="C81" s="101"/>
      <c r="D81" s="101"/>
      <c r="E81" s="101"/>
      <c r="F81" s="101"/>
      <c r="G81" s="101"/>
      <c r="H81" s="101"/>
      <c r="I81" s="101"/>
      <c r="J81" s="101"/>
      <c r="K81" s="102"/>
    </row>
    <row r="82" spans="1:11" ht="12.75">
      <c r="A82" s="132"/>
      <c r="B82" s="142" t="s">
        <v>105</v>
      </c>
      <c r="C82" s="100"/>
      <c r="D82" s="100"/>
      <c r="E82" s="100"/>
      <c r="F82" s="100"/>
      <c r="G82" s="100"/>
      <c r="H82" s="100"/>
      <c r="I82" s="101"/>
      <c r="J82" s="100"/>
      <c r="K82" s="100"/>
    </row>
    <row r="83" spans="1:11" ht="12.75">
      <c r="A83" s="133" t="s">
        <v>135</v>
      </c>
      <c r="B83" s="143" t="s">
        <v>99</v>
      </c>
      <c r="C83" s="100"/>
      <c r="D83" s="100"/>
      <c r="E83" s="100"/>
      <c r="F83" s="100"/>
      <c r="G83" s="100"/>
      <c r="H83" s="100"/>
      <c r="I83" s="101"/>
      <c r="J83" s="100"/>
      <c r="K83" s="100"/>
    </row>
    <row r="84" spans="1:11" ht="12.75">
      <c r="A84" s="133"/>
      <c r="B84" s="129" t="s">
        <v>98</v>
      </c>
      <c r="C84" s="100"/>
      <c r="D84" s="100"/>
      <c r="E84" s="125"/>
      <c r="F84" s="100"/>
      <c r="G84" s="100"/>
      <c r="H84" s="100"/>
      <c r="I84" s="101"/>
      <c r="J84" s="100"/>
      <c r="K84" s="100"/>
    </row>
    <row r="85" spans="1:11" ht="12.75">
      <c r="A85" s="72"/>
      <c r="B85" s="60"/>
      <c r="C85" s="100"/>
      <c r="D85" s="100"/>
      <c r="E85" s="100"/>
      <c r="F85" s="100"/>
      <c r="G85" s="100"/>
      <c r="H85" s="100"/>
      <c r="I85" s="101"/>
      <c r="J85" s="100"/>
      <c r="K85" s="100"/>
    </row>
    <row r="86" spans="1:11" ht="12.75">
      <c r="A86" s="70">
        <v>3</v>
      </c>
      <c r="B86" s="62" t="s">
        <v>12</v>
      </c>
      <c r="C86" s="101">
        <v>547042.97</v>
      </c>
      <c r="D86" s="101">
        <v>630000</v>
      </c>
      <c r="E86" s="101"/>
      <c r="F86" s="101"/>
      <c r="G86" s="101"/>
      <c r="H86" s="101"/>
      <c r="I86" s="101"/>
      <c r="J86" s="101">
        <v>630000</v>
      </c>
      <c r="K86" s="101">
        <v>630000</v>
      </c>
    </row>
    <row r="87" spans="1:11" ht="12.75">
      <c r="A87" s="70">
        <v>32</v>
      </c>
      <c r="B87" s="62" t="s">
        <v>17</v>
      </c>
      <c r="C87" s="102">
        <v>545042.97</v>
      </c>
      <c r="D87" s="102">
        <v>623000</v>
      </c>
      <c r="E87" s="101"/>
      <c r="F87" s="101"/>
      <c r="G87" s="101"/>
      <c r="H87" s="102"/>
      <c r="I87" s="101"/>
      <c r="J87" s="102">
        <v>623000</v>
      </c>
      <c r="K87" s="102">
        <v>623000</v>
      </c>
    </row>
    <row r="88" spans="1:11" ht="12.75">
      <c r="A88" s="70">
        <v>321</v>
      </c>
      <c r="B88" s="62" t="s">
        <v>18</v>
      </c>
      <c r="C88" s="102">
        <v>0</v>
      </c>
      <c r="D88" s="102">
        <v>0</v>
      </c>
      <c r="E88" s="101"/>
      <c r="F88" s="101"/>
      <c r="G88" s="101"/>
      <c r="H88" s="102"/>
      <c r="I88" s="101"/>
      <c r="J88" s="102"/>
      <c r="K88" s="102"/>
    </row>
    <row r="89" spans="1:11" ht="12.75">
      <c r="A89" s="71">
        <v>3211</v>
      </c>
      <c r="B89" s="60" t="s">
        <v>32</v>
      </c>
      <c r="C89" s="102">
        <v>0</v>
      </c>
      <c r="D89" s="102">
        <v>0</v>
      </c>
      <c r="E89" s="102"/>
      <c r="F89" s="102"/>
      <c r="G89" s="102"/>
      <c r="H89" s="102"/>
      <c r="I89" s="101"/>
      <c r="J89" s="102"/>
      <c r="K89" s="102"/>
    </row>
    <row r="90" spans="1:11" ht="12.75">
      <c r="A90" s="71">
        <v>3213</v>
      </c>
      <c r="B90" s="60" t="s">
        <v>34</v>
      </c>
      <c r="C90" s="102"/>
      <c r="D90" s="102"/>
      <c r="E90" s="102"/>
      <c r="F90" s="102"/>
      <c r="G90" s="102"/>
      <c r="H90" s="102"/>
      <c r="I90" s="101"/>
      <c r="J90" s="102"/>
      <c r="K90" s="102"/>
    </row>
    <row r="91" spans="1:11" ht="12.75">
      <c r="A91" s="70">
        <v>322</v>
      </c>
      <c r="B91" s="62" t="s">
        <v>19</v>
      </c>
      <c r="C91" s="101">
        <v>374000</v>
      </c>
      <c r="D91" s="101">
        <v>416957.03</v>
      </c>
      <c r="E91" s="101"/>
      <c r="F91" s="101"/>
      <c r="G91" s="101"/>
      <c r="H91" s="101"/>
      <c r="I91" s="101"/>
      <c r="J91" s="102"/>
      <c r="K91" s="102"/>
    </row>
    <row r="92" spans="1:11" ht="12.75">
      <c r="A92" s="71">
        <v>3221</v>
      </c>
      <c r="B92" s="60" t="s">
        <v>36</v>
      </c>
      <c r="C92" s="102">
        <v>25000</v>
      </c>
      <c r="D92" s="102">
        <v>30000</v>
      </c>
      <c r="E92" s="102"/>
      <c r="F92" s="102"/>
      <c r="G92" s="102"/>
      <c r="H92" s="102"/>
      <c r="I92" s="101"/>
      <c r="J92" s="102"/>
      <c r="K92" s="102"/>
    </row>
    <row r="93" spans="1:11" ht="12.75">
      <c r="A93" s="71">
        <v>3222</v>
      </c>
      <c r="B93" s="60" t="s">
        <v>37</v>
      </c>
      <c r="C93" s="102">
        <v>168000</v>
      </c>
      <c r="D93" s="102">
        <v>180957.03</v>
      </c>
      <c r="E93" s="102"/>
      <c r="F93" s="102"/>
      <c r="G93" s="102"/>
      <c r="H93" s="102"/>
      <c r="I93" s="101"/>
      <c r="J93" s="101"/>
      <c r="K93" s="101"/>
    </row>
    <row r="94" spans="1:11" ht="12.75">
      <c r="A94" s="71">
        <v>3223</v>
      </c>
      <c r="B94" s="60" t="s">
        <v>38</v>
      </c>
      <c r="C94" s="102">
        <v>171000</v>
      </c>
      <c r="D94" s="102">
        <v>191000</v>
      </c>
      <c r="E94" s="102"/>
      <c r="F94" s="102"/>
      <c r="G94" s="102"/>
      <c r="H94" s="102"/>
      <c r="I94" s="101"/>
      <c r="J94" s="102"/>
      <c r="K94" s="102"/>
    </row>
    <row r="95" spans="1:11" ht="12.75">
      <c r="A95" s="71">
        <v>3224</v>
      </c>
      <c r="B95" s="60" t="s">
        <v>65</v>
      </c>
      <c r="C95" s="102">
        <v>10000</v>
      </c>
      <c r="D95" s="102">
        <v>15000</v>
      </c>
      <c r="E95" s="102"/>
      <c r="F95" s="102"/>
      <c r="G95" s="102"/>
      <c r="H95" s="102"/>
      <c r="I95" s="101"/>
      <c r="J95" s="101"/>
      <c r="K95" s="101"/>
    </row>
    <row r="96" spans="1:11" ht="12.75">
      <c r="A96" s="71">
        <v>3225</v>
      </c>
      <c r="B96" s="60" t="s">
        <v>39</v>
      </c>
      <c r="C96" s="102"/>
      <c r="D96" s="102"/>
      <c r="E96" s="102"/>
      <c r="F96" s="102"/>
      <c r="G96" s="102"/>
      <c r="H96" s="102"/>
      <c r="I96" s="101"/>
      <c r="J96" s="102"/>
      <c r="K96" s="102"/>
    </row>
    <row r="97" spans="1:11" ht="12.75">
      <c r="A97" s="71">
        <v>3227</v>
      </c>
      <c r="B97" s="60" t="s">
        <v>40</v>
      </c>
      <c r="C97" s="102"/>
      <c r="D97" s="102"/>
      <c r="E97" s="102"/>
      <c r="F97" s="102"/>
      <c r="G97" s="102"/>
      <c r="H97" s="102"/>
      <c r="I97" s="101"/>
      <c r="J97" s="101"/>
      <c r="K97" s="101"/>
    </row>
    <row r="98" spans="1:11" ht="12.75">
      <c r="A98" s="70">
        <v>323</v>
      </c>
      <c r="B98" s="62" t="s">
        <v>20</v>
      </c>
      <c r="C98" s="101">
        <v>168942.97</v>
      </c>
      <c r="D98" s="101">
        <v>203542.97</v>
      </c>
      <c r="E98" s="101"/>
      <c r="F98" s="101"/>
      <c r="G98" s="101"/>
      <c r="H98" s="101"/>
      <c r="I98" s="101"/>
      <c r="J98" s="101"/>
      <c r="K98" s="101"/>
    </row>
    <row r="99" spans="1:11" ht="12.75">
      <c r="A99" s="71">
        <v>3231</v>
      </c>
      <c r="B99" s="60" t="s">
        <v>41</v>
      </c>
      <c r="C99" s="102">
        <v>9000</v>
      </c>
      <c r="D99" s="102">
        <v>9000</v>
      </c>
      <c r="E99" s="102"/>
      <c r="F99" s="102"/>
      <c r="G99" s="102"/>
      <c r="H99" s="102"/>
      <c r="I99" s="101"/>
      <c r="J99" s="102"/>
      <c r="K99" s="102"/>
    </row>
    <row r="100" spans="1:11" ht="12.75">
      <c r="A100" s="71">
        <v>3232</v>
      </c>
      <c r="B100" s="60" t="s">
        <v>42</v>
      </c>
      <c r="C100" s="102">
        <v>40842.97</v>
      </c>
      <c r="D100" s="102">
        <v>65442.97</v>
      </c>
      <c r="E100" s="102"/>
      <c r="F100" s="102"/>
      <c r="G100" s="102"/>
      <c r="H100" s="102"/>
      <c r="I100" s="101"/>
      <c r="J100" s="102"/>
      <c r="K100" s="102"/>
    </row>
    <row r="101" spans="1:11" ht="12.75">
      <c r="A101" s="71">
        <v>3233</v>
      </c>
      <c r="B101" s="60" t="s">
        <v>43</v>
      </c>
      <c r="C101" s="102"/>
      <c r="D101" s="102"/>
      <c r="E101" s="102"/>
      <c r="F101" s="102"/>
      <c r="G101" s="102"/>
      <c r="H101" s="102"/>
      <c r="I101" s="101"/>
      <c r="J101" s="102"/>
      <c r="K101" s="102"/>
    </row>
    <row r="102" spans="1:11" ht="12.75">
      <c r="A102" s="71">
        <v>3234</v>
      </c>
      <c r="B102" s="60" t="s">
        <v>44</v>
      </c>
      <c r="C102" s="102">
        <v>105000</v>
      </c>
      <c r="D102" s="102">
        <v>115000</v>
      </c>
      <c r="E102" s="102"/>
      <c r="F102" s="102"/>
      <c r="G102" s="102"/>
      <c r="H102" s="102"/>
      <c r="I102" s="101"/>
      <c r="J102" s="101"/>
      <c r="K102" s="101"/>
    </row>
    <row r="103" spans="1:11" ht="12.75">
      <c r="A103" s="71">
        <v>3235</v>
      </c>
      <c r="B103" s="60" t="s">
        <v>45</v>
      </c>
      <c r="C103" s="102">
        <v>2700</v>
      </c>
      <c r="D103" s="102">
        <v>2700</v>
      </c>
      <c r="E103" s="102"/>
      <c r="F103" s="102"/>
      <c r="G103" s="102"/>
      <c r="H103" s="102"/>
      <c r="I103" s="101"/>
      <c r="J103" s="101"/>
      <c r="K103" s="101"/>
    </row>
    <row r="104" spans="1:11" ht="12.75">
      <c r="A104" s="71">
        <v>3236</v>
      </c>
      <c r="B104" s="60" t="s">
        <v>46</v>
      </c>
      <c r="C104" s="102">
        <v>5400</v>
      </c>
      <c r="D104" s="102">
        <v>5400</v>
      </c>
      <c r="E104" s="102"/>
      <c r="F104" s="102"/>
      <c r="G104" s="102"/>
      <c r="H104" s="102"/>
      <c r="I104" s="101"/>
      <c r="J104" s="101"/>
      <c r="K104" s="101"/>
    </row>
    <row r="105" spans="1:11" ht="12.75">
      <c r="A105" s="71">
        <v>3238</v>
      </c>
      <c r="B105" s="60" t="s">
        <v>48</v>
      </c>
      <c r="C105" s="102">
        <v>6000</v>
      </c>
      <c r="D105" s="102">
        <v>6000</v>
      </c>
      <c r="E105" s="102"/>
      <c r="F105" s="102"/>
      <c r="G105" s="102"/>
      <c r="H105" s="102"/>
      <c r="I105" s="101"/>
      <c r="J105" s="102"/>
      <c r="K105" s="102"/>
    </row>
    <row r="106" spans="1:11" ht="12.75">
      <c r="A106" s="71">
        <v>3239</v>
      </c>
      <c r="B106" s="60" t="s">
        <v>49</v>
      </c>
      <c r="C106" s="102"/>
      <c r="D106" s="102"/>
      <c r="E106" s="102"/>
      <c r="F106" s="102"/>
      <c r="G106" s="102"/>
      <c r="H106" s="102"/>
      <c r="I106" s="101"/>
      <c r="J106" s="102"/>
      <c r="K106" s="102"/>
    </row>
    <row r="107" spans="1:11" ht="12.75">
      <c r="A107" s="70">
        <v>329</v>
      </c>
      <c r="B107" s="62" t="s">
        <v>71</v>
      </c>
      <c r="C107" s="101">
        <v>2100</v>
      </c>
      <c r="D107" s="101">
        <v>2500</v>
      </c>
      <c r="E107" s="101"/>
      <c r="F107" s="101"/>
      <c r="G107" s="101"/>
      <c r="H107" s="101"/>
      <c r="I107" s="101"/>
      <c r="J107" s="101"/>
      <c r="K107" s="101"/>
    </row>
    <row r="108" spans="1:11" ht="12.75">
      <c r="A108" s="71">
        <v>3292</v>
      </c>
      <c r="B108" s="60" t="s">
        <v>50</v>
      </c>
      <c r="C108" s="102"/>
      <c r="D108" s="102"/>
      <c r="E108" s="102"/>
      <c r="F108" s="102"/>
      <c r="G108" s="102"/>
      <c r="H108" s="102"/>
      <c r="I108" s="101"/>
      <c r="J108" s="102"/>
      <c r="K108" s="102"/>
    </row>
    <row r="109" spans="1:11" ht="12.75">
      <c r="A109" s="71">
        <v>3293</v>
      </c>
      <c r="B109" s="60" t="s">
        <v>66</v>
      </c>
      <c r="C109" s="102"/>
      <c r="D109" s="102"/>
      <c r="E109" s="102"/>
      <c r="F109" s="102"/>
      <c r="G109" s="102"/>
      <c r="H109" s="102"/>
      <c r="I109" s="101"/>
      <c r="J109" s="102"/>
      <c r="K109" s="102"/>
    </row>
    <row r="110" spans="1:11" ht="12.75">
      <c r="A110" s="71">
        <v>3294</v>
      </c>
      <c r="B110" s="60" t="s">
        <v>51</v>
      </c>
      <c r="C110" s="102">
        <v>500</v>
      </c>
      <c r="D110" s="102">
        <v>500</v>
      </c>
      <c r="E110" s="102"/>
      <c r="F110" s="102"/>
      <c r="G110" s="102"/>
      <c r="H110" s="102"/>
      <c r="I110" s="101"/>
      <c r="J110" s="102"/>
      <c r="K110" s="102"/>
    </row>
    <row r="111" spans="1:11" ht="12.75">
      <c r="A111" s="71">
        <v>3295</v>
      </c>
      <c r="B111" s="60" t="s">
        <v>52</v>
      </c>
      <c r="C111" s="102">
        <v>1600</v>
      </c>
      <c r="D111" s="102">
        <v>2000</v>
      </c>
      <c r="E111" s="102"/>
      <c r="F111" s="102"/>
      <c r="G111" s="102"/>
      <c r="H111" s="102"/>
      <c r="I111" s="101"/>
      <c r="J111" s="102"/>
      <c r="K111" s="102"/>
    </row>
    <row r="112" spans="1:11" ht="12.75">
      <c r="A112" s="71">
        <v>3299</v>
      </c>
      <c r="B112" s="60" t="s">
        <v>21</v>
      </c>
      <c r="C112" s="102"/>
      <c r="D112" s="102"/>
      <c r="E112" s="102"/>
      <c r="F112" s="102"/>
      <c r="G112" s="102"/>
      <c r="H112" s="102"/>
      <c r="I112" s="101"/>
      <c r="J112" s="101"/>
      <c r="K112" s="101"/>
    </row>
    <row r="113" spans="1:11" ht="12.75">
      <c r="A113" s="70">
        <v>34</v>
      </c>
      <c r="B113" s="62" t="s">
        <v>22</v>
      </c>
      <c r="C113" s="101">
        <v>2000</v>
      </c>
      <c r="D113" s="101">
        <v>7000</v>
      </c>
      <c r="E113" s="101"/>
      <c r="F113" s="101"/>
      <c r="G113" s="101"/>
      <c r="H113" s="101"/>
      <c r="I113" s="101"/>
      <c r="J113" s="101">
        <v>7000</v>
      </c>
      <c r="K113" s="101">
        <v>7000</v>
      </c>
    </row>
    <row r="114" spans="1:11" ht="12.75">
      <c r="A114" s="71">
        <v>343</v>
      </c>
      <c r="B114" s="60" t="s">
        <v>23</v>
      </c>
      <c r="C114" s="101">
        <v>2000</v>
      </c>
      <c r="D114" s="101">
        <v>7000</v>
      </c>
      <c r="E114" s="101"/>
      <c r="F114" s="101"/>
      <c r="G114" s="101"/>
      <c r="H114" s="101"/>
      <c r="I114" s="101"/>
      <c r="J114" s="101"/>
      <c r="K114" s="101"/>
    </row>
    <row r="115" spans="1:11" ht="12.75">
      <c r="A115" s="71">
        <v>3431</v>
      </c>
      <c r="B115" s="60" t="s">
        <v>53</v>
      </c>
      <c r="C115" s="101">
        <v>2000</v>
      </c>
      <c r="D115" s="101">
        <v>7000</v>
      </c>
      <c r="E115" s="102"/>
      <c r="F115" s="102"/>
      <c r="G115" s="102"/>
      <c r="H115" s="101"/>
      <c r="I115" s="101"/>
      <c r="J115" s="101"/>
      <c r="K115" s="101"/>
    </row>
    <row r="116" spans="1:11" ht="12.75">
      <c r="A116" s="71">
        <v>3433</v>
      </c>
      <c r="B116" s="60" t="s">
        <v>54</v>
      </c>
      <c r="C116" s="102"/>
      <c r="D116" s="102"/>
      <c r="E116" s="102"/>
      <c r="F116" s="102"/>
      <c r="G116" s="102"/>
      <c r="H116" s="102"/>
      <c r="I116" s="101"/>
      <c r="J116" s="102"/>
      <c r="K116" s="102"/>
    </row>
    <row r="117" spans="1:11" ht="12.75">
      <c r="A117" s="71"/>
      <c r="B117" s="60"/>
      <c r="C117" s="102"/>
      <c r="D117" s="102"/>
      <c r="E117" s="102"/>
      <c r="F117" s="102"/>
      <c r="G117" s="102"/>
      <c r="H117" s="102"/>
      <c r="I117" s="101"/>
      <c r="J117" s="102"/>
      <c r="K117" s="102"/>
    </row>
    <row r="118" spans="1:11" ht="12.75">
      <c r="A118" s="70"/>
      <c r="B118" s="62" t="s">
        <v>68</v>
      </c>
      <c r="C118" s="101">
        <v>547042.97</v>
      </c>
      <c r="D118" s="101">
        <v>630000</v>
      </c>
      <c r="E118" s="101"/>
      <c r="F118" s="127"/>
      <c r="G118" s="101"/>
      <c r="H118" s="101"/>
      <c r="I118" s="101"/>
      <c r="J118" s="101">
        <v>630000</v>
      </c>
      <c r="K118" s="101">
        <v>630000</v>
      </c>
    </row>
    <row r="119" spans="1:11" ht="12.75">
      <c r="A119" s="70"/>
      <c r="B119" s="62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2.75">
      <c r="A120" s="72"/>
      <c r="B120" s="62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1:11" ht="12.75">
      <c r="A121" s="72"/>
      <c r="B121" s="62"/>
      <c r="C121" s="101"/>
      <c r="D121" s="101"/>
      <c r="E121" s="101"/>
      <c r="F121" s="101"/>
      <c r="G121" s="101"/>
      <c r="H121" s="101"/>
      <c r="I121" s="101"/>
      <c r="J121" s="101"/>
      <c r="K121" s="101"/>
    </row>
    <row r="122" spans="1:11" ht="12.75">
      <c r="A122" s="72"/>
      <c r="B122" s="62"/>
      <c r="C122" s="101"/>
      <c r="D122" s="101"/>
      <c r="E122" s="101"/>
      <c r="F122" s="101"/>
      <c r="G122" s="101"/>
      <c r="H122" s="101"/>
      <c r="I122" s="101"/>
      <c r="J122" s="101"/>
      <c r="K122" s="101"/>
    </row>
    <row r="123" spans="1:11" ht="12.75">
      <c r="A123" s="72"/>
      <c r="B123" s="62"/>
      <c r="C123" s="101"/>
      <c r="D123" s="101"/>
      <c r="E123" s="101"/>
      <c r="F123" s="101"/>
      <c r="G123" s="101"/>
      <c r="H123" s="101"/>
      <c r="I123" s="101"/>
      <c r="J123" s="101"/>
      <c r="K123" s="101"/>
    </row>
    <row r="124" spans="1:11" ht="12.75">
      <c r="A124" s="72"/>
      <c r="B124" s="62"/>
      <c r="C124" s="101"/>
      <c r="D124" s="101"/>
      <c r="E124" s="101"/>
      <c r="F124" s="101"/>
      <c r="G124" s="101"/>
      <c r="H124" s="101"/>
      <c r="I124" s="101"/>
      <c r="J124" s="101"/>
      <c r="K124" s="101"/>
    </row>
    <row r="125" spans="1:11" ht="12.75">
      <c r="A125" s="72"/>
      <c r="B125" s="62"/>
      <c r="C125" s="101"/>
      <c r="D125" s="101"/>
      <c r="E125" s="101"/>
      <c r="F125" s="101"/>
      <c r="G125" s="101"/>
      <c r="H125" s="101"/>
      <c r="I125" s="101"/>
      <c r="J125" s="101"/>
      <c r="K125" s="102"/>
    </row>
    <row r="126" spans="1:11" ht="12.75">
      <c r="A126" s="144"/>
      <c r="B126" s="145"/>
      <c r="C126" s="146"/>
      <c r="D126" s="146"/>
      <c r="E126" s="146"/>
      <c r="F126" s="146"/>
      <c r="G126" s="146"/>
      <c r="H126" s="146"/>
      <c r="I126" s="146"/>
      <c r="J126" s="146"/>
      <c r="K126" s="147"/>
    </row>
  </sheetData>
  <sheetProtection/>
  <mergeCells count="2">
    <mergeCell ref="A1:K1"/>
    <mergeCell ref="C2:J2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8515625" style="0" customWidth="1"/>
    <col min="2" max="2" width="34.421875" style="0" customWidth="1"/>
    <col min="3" max="3" width="11.421875" style="0" customWidth="1"/>
    <col min="4" max="4" width="11.28125" style="0" customWidth="1"/>
    <col min="5" max="5" width="10.7109375" style="0" customWidth="1"/>
    <col min="6" max="6" width="11.28125" style="0" customWidth="1"/>
    <col min="7" max="7" width="9.7109375" style="0" customWidth="1"/>
    <col min="8" max="8" width="10.140625" style="0" customWidth="1"/>
    <col min="9" max="9" width="10.421875" style="0" customWidth="1"/>
    <col min="10" max="10" width="11.28125" style="0" customWidth="1"/>
    <col min="11" max="11" width="12.421875" style="0" customWidth="1"/>
  </cols>
  <sheetData>
    <row r="1" spans="1:11" ht="24" customHeight="1">
      <c r="A1" s="233" t="s">
        <v>233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38.25" customHeight="1">
      <c r="A2" s="156"/>
      <c r="B2" s="156"/>
      <c r="C2" s="234" t="s">
        <v>161</v>
      </c>
      <c r="D2" s="235"/>
      <c r="E2" s="235"/>
      <c r="F2" s="235"/>
      <c r="G2" s="235"/>
      <c r="H2" s="235"/>
      <c r="I2" s="235"/>
      <c r="J2" s="236"/>
      <c r="K2" s="156"/>
    </row>
    <row r="3" spans="1:11" ht="38.25">
      <c r="A3" s="57" t="s">
        <v>10</v>
      </c>
      <c r="B3" s="57" t="s">
        <v>11</v>
      </c>
      <c r="C3" s="58" t="s">
        <v>212</v>
      </c>
      <c r="D3" s="58" t="s">
        <v>213</v>
      </c>
      <c r="E3" s="57"/>
      <c r="F3" s="58"/>
      <c r="G3" s="57"/>
      <c r="H3" s="58"/>
      <c r="I3" s="187"/>
      <c r="J3" s="58" t="s">
        <v>193</v>
      </c>
      <c r="K3" s="58" t="s">
        <v>214</v>
      </c>
    </row>
    <row r="4" spans="1:11" ht="12.75">
      <c r="A4" s="72"/>
      <c r="B4" s="68" t="s">
        <v>64</v>
      </c>
      <c r="C4" s="59"/>
      <c r="D4" s="59"/>
      <c r="E4" s="59"/>
      <c r="F4" s="59"/>
      <c r="G4" s="59"/>
      <c r="H4" s="59"/>
      <c r="I4" s="59"/>
      <c r="J4" s="59"/>
      <c r="K4" s="59"/>
    </row>
    <row r="5" spans="1:11" ht="12.75">
      <c r="A5" s="72"/>
      <c r="B5" s="60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73"/>
      <c r="B6" s="67" t="s">
        <v>126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>
      <c r="A7" s="74"/>
      <c r="B7" s="63" t="s">
        <v>170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>
      <c r="A8" s="72"/>
      <c r="B8" s="62" t="s">
        <v>103</v>
      </c>
      <c r="C8" s="101"/>
      <c r="D8" s="101"/>
      <c r="E8" s="101"/>
      <c r="F8" s="101"/>
      <c r="G8" s="101"/>
      <c r="H8" s="102"/>
      <c r="I8" s="101"/>
      <c r="J8" s="102"/>
      <c r="K8" s="102"/>
    </row>
    <row r="9" spans="1:11" ht="12.75">
      <c r="A9" s="72"/>
      <c r="B9" s="62"/>
      <c r="C9" s="101"/>
      <c r="D9" s="101"/>
      <c r="E9" s="101"/>
      <c r="F9" s="101"/>
      <c r="G9" s="101"/>
      <c r="H9" s="102"/>
      <c r="I9" s="101"/>
      <c r="J9" s="102"/>
      <c r="K9" s="102"/>
    </row>
    <row r="10" spans="1:11" ht="12.75">
      <c r="A10" s="72">
        <v>64</v>
      </c>
      <c r="B10" s="62" t="s">
        <v>182</v>
      </c>
      <c r="C10" s="101">
        <v>100</v>
      </c>
      <c r="D10" s="101">
        <v>100</v>
      </c>
      <c r="E10" s="101"/>
      <c r="F10" s="101"/>
      <c r="G10" s="101"/>
      <c r="H10" s="101"/>
      <c r="I10" s="101"/>
      <c r="J10" s="101">
        <v>100</v>
      </c>
      <c r="K10" s="101">
        <v>100</v>
      </c>
    </row>
    <row r="11" spans="1:11" ht="12.75">
      <c r="A11" s="72">
        <v>641</v>
      </c>
      <c r="B11" s="62" t="s">
        <v>189</v>
      </c>
      <c r="C11" s="101">
        <v>100</v>
      </c>
      <c r="D11" s="101">
        <v>100</v>
      </c>
      <c r="E11" s="101"/>
      <c r="F11" s="101"/>
      <c r="G11" s="101"/>
      <c r="H11" s="101"/>
      <c r="I11" s="101"/>
      <c r="J11" s="102"/>
      <c r="K11" s="102"/>
    </row>
    <row r="12" spans="1:11" ht="12.75">
      <c r="A12" s="71">
        <v>6413</v>
      </c>
      <c r="B12" s="60" t="s">
        <v>183</v>
      </c>
      <c r="C12" s="101">
        <v>100</v>
      </c>
      <c r="D12" s="101">
        <v>100</v>
      </c>
      <c r="E12" s="101"/>
      <c r="F12" s="101"/>
      <c r="G12" s="101"/>
      <c r="H12" s="101"/>
      <c r="I12" s="101"/>
      <c r="J12" s="102"/>
      <c r="K12" s="102"/>
    </row>
    <row r="13" spans="1:11" ht="12.75">
      <c r="A13" s="71"/>
      <c r="B13" s="60"/>
      <c r="C13" s="102"/>
      <c r="D13" s="102"/>
      <c r="E13" s="102"/>
      <c r="F13" s="102"/>
      <c r="G13" s="102"/>
      <c r="H13" s="102"/>
      <c r="I13" s="101"/>
      <c r="J13" s="102"/>
      <c r="K13" s="102"/>
    </row>
    <row r="14" spans="1:11" ht="38.25">
      <c r="A14" s="70">
        <v>66</v>
      </c>
      <c r="B14" s="62" t="s">
        <v>167</v>
      </c>
      <c r="C14" s="102">
        <v>1040406.65</v>
      </c>
      <c r="D14" s="102">
        <v>1077970</v>
      </c>
      <c r="E14" s="102"/>
      <c r="F14" s="102"/>
      <c r="G14" s="102"/>
      <c r="H14" s="102"/>
      <c r="I14" s="101"/>
      <c r="J14" s="102">
        <v>1077970</v>
      </c>
      <c r="K14" s="102">
        <v>1077970</v>
      </c>
    </row>
    <row r="15" spans="1:11" ht="25.5">
      <c r="A15" s="70">
        <v>661</v>
      </c>
      <c r="B15" s="62" t="s">
        <v>168</v>
      </c>
      <c r="C15" s="102">
        <v>1040406.65</v>
      </c>
      <c r="D15" s="102">
        <v>1077970</v>
      </c>
      <c r="E15" s="102"/>
      <c r="F15" s="102"/>
      <c r="G15" s="102"/>
      <c r="H15" s="102"/>
      <c r="I15" s="101"/>
      <c r="J15" s="102"/>
      <c r="K15" s="102"/>
    </row>
    <row r="16" spans="1:11" ht="12.75">
      <c r="A16" s="71">
        <v>6615</v>
      </c>
      <c r="B16" s="60" t="s">
        <v>169</v>
      </c>
      <c r="C16" s="102">
        <v>1040406.65</v>
      </c>
      <c r="D16" s="102">
        <v>1077970</v>
      </c>
      <c r="E16" s="102"/>
      <c r="F16" s="102"/>
      <c r="G16" s="102"/>
      <c r="H16" s="102"/>
      <c r="I16" s="101"/>
      <c r="J16" s="102"/>
      <c r="K16" s="102"/>
    </row>
    <row r="17" spans="1:11" ht="12.75">
      <c r="A17" s="71"/>
      <c r="B17" s="60"/>
      <c r="C17" s="102"/>
      <c r="D17" s="102"/>
      <c r="E17" s="102"/>
      <c r="F17" s="102"/>
      <c r="G17" s="102"/>
      <c r="H17" s="102"/>
      <c r="I17" s="101"/>
      <c r="J17" s="102"/>
      <c r="K17" s="102"/>
    </row>
    <row r="18" spans="1:11" ht="12.75">
      <c r="A18" s="70">
        <v>92</v>
      </c>
      <c r="B18" s="62" t="s">
        <v>186</v>
      </c>
      <c r="C18" s="102">
        <v>362563.35</v>
      </c>
      <c r="D18" s="102">
        <v>325000</v>
      </c>
      <c r="E18" s="102"/>
      <c r="F18" s="102"/>
      <c r="G18" s="102"/>
      <c r="H18" s="102"/>
      <c r="I18" s="101"/>
      <c r="J18" s="102">
        <v>325000</v>
      </c>
      <c r="K18" s="102">
        <v>325000</v>
      </c>
    </row>
    <row r="19" spans="1:11" ht="12.75">
      <c r="A19" s="70">
        <v>922</v>
      </c>
      <c r="B19" s="62" t="s">
        <v>187</v>
      </c>
      <c r="C19" s="102">
        <v>362563.35</v>
      </c>
      <c r="D19" s="102">
        <v>325000</v>
      </c>
      <c r="E19" s="102"/>
      <c r="F19" s="102"/>
      <c r="G19" s="102"/>
      <c r="H19" s="102"/>
      <c r="I19" s="101"/>
      <c r="J19" s="102"/>
      <c r="K19" s="102"/>
    </row>
    <row r="20" spans="1:11" ht="12.75">
      <c r="A20" s="71">
        <v>9221</v>
      </c>
      <c r="B20" s="60" t="s">
        <v>188</v>
      </c>
      <c r="C20" s="102">
        <v>362563.35</v>
      </c>
      <c r="D20" s="102">
        <v>325000</v>
      </c>
      <c r="E20" s="102"/>
      <c r="F20" s="102"/>
      <c r="G20" s="102"/>
      <c r="H20" s="102"/>
      <c r="I20" s="101"/>
      <c r="J20" s="102"/>
      <c r="K20" s="102"/>
    </row>
    <row r="21" spans="1:11" ht="12.75">
      <c r="A21" s="71"/>
      <c r="B21" s="60"/>
      <c r="C21" s="101"/>
      <c r="D21" s="101"/>
      <c r="E21" s="101"/>
      <c r="F21" s="101"/>
      <c r="G21" s="102"/>
      <c r="H21" s="101"/>
      <c r="I21" s="101"/>
      <c r="J21" s="102"/>
      <c r="K21" s="102"/>
    </row>
    <row r="22" spans="1:11" ht="12.75">
      <c r="A22" s="71">
        <v>31</v>
      </c>
      <c r="B22" s="60" t="s">
        <v>4</v>
      </c>
      <c r="C22" s="102">
        <v>1403070</v>
      </c>
      <c r="D22" s="102">
        <v>1403070</v>
      </c>
      <c r="E22" s="102"/>
      <c r="F22" s="102"/>
      <c r="G22" s="102"/>
      <c r="H22" s="102"/>
      <c r="I22" s="101"/>
      <c r="J22" s="102">
        <v>1403070</v>
      </c>
      <c r="K22" s="102">
        <v>1403070</v>
      </c>
    </row>
    <row r="23" spans="1:11" ht="12.75">
      <c r="A23" s="71"/>
      <c r="B23" s="60"/>
      <c r="C23" s="102"/>
      <c r="D23" s="101"/>
      <c r="E23" s="101"/>
      <c r="F23" s="101"/>
      <c r="G23" s="101"/>
      <c r="H23" s="102"/>
      <c r="I23" s="101"/>
      <c r="J23" s="102"/>
      <c r="K23" s="102"/>
    </row>
    <row r="24" spans="1:11" ht="12.75">
      <c r="A24" s="71"/>
      <c r="B24" s="60"/>
      <c r="C24" s="102"/>
      <c r="D24" s="102"/>
      <c r="E24" s="102"/>
      <c r="F24" s="102"/>
      <c r="G24" s="102"/>
      <c r="H24" s="102"/>
      <c r="I24" s="101"/>
      <c r="J24" s="102"/>
      <c r="K24" s="102"/>
    </row>
    <row r="25" spans="1:11" ht="12.75">
      <c r="A25" s="152"/>
      <c r="B25" s="153" t="s">
        <v>147</v>
      </c>
      <c r="C25" s="101"/>
      <c r="D25" s="101"/>
      <c r="E25" s="101"/>
      <c r="F25" s="101"/>
      <c r="G25" s="101"/>
      <c r="H25" s="101"/>
      <c r="I25" s="101"/>
      <c r="J25" s="102"/>
      <c r="K25" s="102"/>
    </row>
    <row r="26" spans="1:11" ht="12.75">
      <c r="A26" s="152"/>
      <c r="B26" s="153" t="s">
        <v>148</v>
      </c>
      <c r="C26" s="100"/>
      <c r="D26" s="100"/>
      <c r="E26" s="100"/>
      <c r="F26" s="100"/>
      <c r="G26" s="100"/>
      <c r="H26" s="100"/>
      <c r="I26" s="101"/>
      <c r="J26" s="101"/>
      <c r="K26" s="101"/>
    </row>
    <row r="27" spans="1:11" ht="12.75">
      <c r="A27" s="154" t="s">
        <v>140</v>
      </c>
      <c r="B27" s="155" t="s">
        <v>149</v>
      </c>
      <c r="C27" s="100"/>
      <c r="D27" s="100"/>
      <c r="E27" s="100"/>
      <c r="F27" s="100"/>
      <c r="G27" s="100"/>
      <c r="H27" s="100"/>
      <c r="I27" s="101"/>
      <c r="J27" s="102"/>
      <c r="K27" s="102"/>
    </row>
    <row r="28" spans="1:11" ht="12.75">
      <c r="A28" s="70"/>
      <c r="B28" s="60"/>
      <c r="C28" s="100"/>
      <c r="D28" s="168"/>
      <c r="E28" s="100"/>
      <c r="F28" s="100"/>
      <c r="G28" s="100"/>
      <c r="H28" s="100"/>
      <c r="I28" s="101"/>
      <c r="J28" s="102"/>
      <c r="K28" s="102"/>
    </row>
    <row r="29" spans="1:11" ht="12.75">
      <c r="A29" s="70">
        <v>3</v>
      </c>
      <c r="B29" s="62" t="s">
        <v>12</v>
      </c>
      <c r="C29" s="101">
        <v>1111070</v>
      </c>
      <c r="D29" s="101">
        <v>1111070</v>
      </c>
      <c r="E29" s="101"/>
      <c r="F29" s="101"/>
      <c r="G29" s="101"/>
      <c r="H29" s="101"/>
      <c r="I29" s="101"/>
      <c r="J29" s="101">
        <v>1111070</v>
      </c>
      <c r="K29" s="101">
        <v>1111070</v>
      </c>
    </row>
    <row r="30" spans="1:11" ht="12.75">
      <c r="A30" s="70">
        <v>31</v>
      </c>
      <c r="B30" s="62" t="s">
        <v>13</v>
      </c>
      <c r="C30" s="101">
        <v>590000</v>
      </c>
      <c r="D30" s="101">
        <v>590000</v>
      </c>
      <c r="E30" s="101"/>
      <c r="F30" s="101"/>
      <c r="G30" s="101"/>
      <c r="H30" s="101"/>
      <c r="I30" s="101"/>
      <c r="J30" s="101">
        <v>590000</v>
      </c>
      <c r="K30" s="101">
        <v>590000</v>
      </c>
    </row>
    <row r="31" spans="1:11" ht="12.75">
      <c r="A31" s="71">
        <v>311</v>
      </c>
      <c r="B31" s="60" t="s">
        <v>14</v>
      </c>
      <c r="C31" s="102">
        <v>485000</v>
      </c>
      <c r="D31" s="102">
        <v>485000</v>
      </c>
      <c r="E31" s="102"/>
      <c r="F31" s="102"/>
      <c r="G31" s="102"/>
      <c r="H31" s="102"/>
      <c r="I31" s="101"/>
      <c r="J31" s="102"/>
      <c r="K31" s="102"/>
    </row>
    <row r="32" spans="1:11" ht="12.75">
      <c r="A32" s="71">
        <v>3111</v>
      </c>
      <c r="B32" s="60" t="s">
        <v>29</v>
      </c>
      <c r="C32" s="102">
        <v>485000</v>
      </c>
      <c r="D32" s="102">
        <v>485000</v>
      </c>
      <c r="E32" s="102"/>
      <c r="F32" s="102"/>
      <c r="G32" s="102"/>
      <c r="H32" s="102"/>
      <c r="I32" s="101"/>
      <c r="J32" s="102"/>
      <c r="K32" s="102"/>
    </row>
    <row r="33" spans="1:11" ht="12.75">
      <c r="A33" s="71">
        <v>312</v>
      </c>
      <c r="B33" s="60" t="s">
        <v>15</v>
      </c>
      <c r="C33" s="102">
        <v>25000</v>
      </c>
      <c r="D33" s="102">
        <v>25000</v>
      </c>
      <c r="E33" s="102"/>
      <c r="F33" s="102"/>
      <c r="G33" s="102"/>
      <c r="H33" s="102"/>
      <c r="I33" s="101"/>
      <c r="J33" s="102"/>
      <c r="K33" s="102"/>
    </row>
    <row r="34" spans="1:11" ht="12.75">
      <c r="A34" s="71">
        <v>3121</v>
      </c>
      <c r="B34" s="60" t="s">
        <v>15</v>
      </c>
      <c r="C34" s="102">
        <v>25000</v>
      </c>
      <c r="D34" s="102">
        <v>25000</v>
      </c>
      <c r="E34" s="102"/>
      <c r="F34" s="102"/>
      <c r="G34" s="102"/>
      <c r="H34" s="102"/>
      <c r="I34" s="101"/>
      <c r="J34" s="102"/>
      <c r="K34" s="102"/>
    </row>
    <row r="35" spans="1:11" ht="12.75">
      <c r="A35" s="71">
        <v>313</v>
      </c>
      <c r="B35" s="60" t="s">
        <v>16</v>
      </c>
      <c r="C35" s="102">
        <v>80000</v>
      </c>
      <c r="D35" s="102">
        <v>80000</v>
      </c>
      <c r="E35" s="102"/>
      <c r="F35" s="102"/>
      <c r="G35" s="102"/>
      <c r="H35" s="102"/>
      <c r="I35" s="101"/>
      <c r="J35" s="102"/>
      <c r="K35" s="102"/>
    </row>
    <row r="36" spans="1:11" ht="12.75">
      <c r="A36" s="71">
        <v>3132</v>
      </c>
      <c r="B36" s="60" t="s">
        <v>31</v>
      </c>
      <c r="C36" s="102">
        <v>80000</v>
      </c>
      <c r="D36" s="102">
        <v>80000</v>
      </c>
      <c r="E36" s="102"/>
      <c r="F36" s="102"/>
      <c r="G36" s="102"/>
      <c r="H36" s="102"/>
      <c r="I36" s="101"/>
      <c r="J36" s="102"/>
      <c r="K36" s="102"/>
    </row>
    <row r="37" spans="1:11" ht="12.75">
      <c r="A37" s="70">
        <v>32</v>
      </c>
      <c r="B37" s="62" t="s">
        <v>17</v>
      </c>
      <c r="C37" s="101">
        <v>509070</v>
      </c>
      <c r="D37" s="101">
        <v>509070</v>
      </c>
      <c r="E37" s="101"/>
      <c r="F37" s="101"/>
      <c r="G37" s="101"/>
      <c r="H37" s="101"/>
      <c r="I37" s="101"/>
      <c r="J37" s="101">
        <v>509070</v>
      </c>
      <c r="K37" s="101">
        <v>509070</v>
      </c>
    </row>
    <row r="38" spans="1:11" ht="12.75">
      <c r="A38" s="70">
        <v>321</v>
      </c>
      <c r="B38" s="62" t="s">
        <v>18</v>
      </c>
      <c r="C38" s="101">
        <v>11000</v>
      </c>
      <c r="D38" s="101">
        <v>11000</v>
      </c>
      <c r="E38" s="101"/>
      <c r="F38" s="101"/>
      <c r="G38" s="101"/>
      <c r="H38" s="101"/>
      <c r="I38" s="101"/>
      <c r="J38" s="102"/>
      <c r="K38" s="102"/>
    </row>
    <row r="39" spans="1:11" ht="12.75">
      <c r="A39" s="71">
        <v>3211</v>
      </c>
      <c r="B39" s="60" t="s">
        <v>32</v>
      </c>
      <c r="C39" s="102">
        <v>10000</v>
      </c>
      <c r="D39" s="102">
        <v>10000</v>
      </c>
      <c r="E39" s="102"/>
      <c r="F39" s="102"/>
      <c r="G39" s="102"/>
      <c r="H39" s="102"/>
      <c r="I39" s="101"/>
      <c r="J39" s="102"/>
      <c r="K39" s="102"/>
    </row>
    <row r="40" spans="1:11" ht="12.75">
      <c r="A40" s="71">
        <v>3213</v>
      </c>
      <c r="B40" s="60" t="s">
        <v>34</v>
      </c>
      <c r="C40" s="102">
        <v>1000</v>
      </c>
      <c r="D40" s="102">
        <v>1000</v>
      </c>
      <c r="E40" s="101"/>
      <c r="F40" s="102"/>
      <c r="G40" s="102"/>
      <c r="H40" s="102"/>
      <c r="I40" s="101"/>
      <c r="J40" s="102"/>
      <c r="K40" s="102"/>
    </row>
    <row r="41" spans="1:11" ht="12.75">
      <c r="A41" s="70">
        <v>322</v>
      </c>
      <c r="B41" s="62" t="s">
        <v>19</v>
      </c>
      <c r="C41" s="101">
        <v>169000</v>
      </c>
      <c r="D41" s="101">
        <v>162000</v>
      </c>
      <c r="E41" s="101"/>
      <c r="F41" s="101"/>
      <c r="G41" s="101"/>
      <c r="H41" s="101"/>
      <c r="I41" s="101"/>
      <c r="J41" s="102"/>
      <c r="K41" s="102"/>
    </row>
    <row r="42" spans="1:11" ht="12.75">
      <c r="A42" s="71">
        <v>3221</v>
      </c>
      <c r="B42" s="60" t="s">
        <v>36</v>
      </c>
      <c r="C42" s="102">
        <v>15000</v>
      </c>
      <c r="D42" s="102">
        <v>15000</v>
      </c>
      <c r="E42" s="102"/>
      <c r="F42" s="102"/>
      <c r="G42" s="102"/>
      <c r="H42" s="102"/>
      <c r="I42" s="101"/>
      <c r="J42" s="102"/>
      <c r="K42" s="102"/>
    </row>
    <row r="43" spans="1:11" ht="12.75">
      <c r="A43" s="71">
        <v>3222</v>
      </c>
      <c r="B43" s="60" t="s">
        <v>37</v>
      </c>
      <c r="C43" s="102">
        <v>40000</v>
      </c>
      <c r="D43" s="102">
        <v>32000</v>
      </c>
      <c r="E43" s="102"/>
      <c r="F43" s="102"/>
      <c r="G43" s="102"/>
      <c r="H43" s="102"/>
      <c r="I43" s="101"/>
      <c r="J43" s="102"/>
      <c r="K43" s="102"/>
    </row>
    <row r="44" spans="1:11" ht="12.75">
      <c r="A44" s="71">
        <v>3223</v>
      </c>
      <c r="B44" s="60" t="s">
        <v>38</v>
      </c>
      <c r="C44" s="102">
        <v>80000</v>
      </c>
      <c r="D44" s="102">
        <v>80000</v>
      </c>
      <c r="E44" s="102"/>
      <c r="F44" s="102"/>
      <c r="G44" s="102"/>
      <c r="H44" s="102"/>
      <c r="I44" s="101"/>
      <c r="J44" s="102"/>
      <c r="K44" s="102"/>
    </row>
    <row r="45" spans="1:11" ht="12.75">
      <c r="A45" s="71">
        <v>3224</v>
      </c>
      <c r="B45" s="60" t="s">
        <v>65</v>
      </c>
      <c r="C45" s="102">
        <v>7000</v>
      </c>
      <c r="D45" s="102">
        <v>15000</v>
      </c>
      <c r="E45" s="102"/>
      <c r="F45" s="102"/>
      <c r="G45" s="102"/>
      <c r="H45" s="102"/>
      <c r="I45" s="101"/>
      <c r="J45" s="102"/>
      <c r="K45" s="102"/>
    </row>
    <row r="46" spans="1:11" ht="12.75">
      <c r="A46" s="71">
        <v>3225</v>
      </c>
      <c r="B46" s="60" t="s">
        <v>39</v>
      </c>
      <c r="C46" s="102">
        <v>22000</v>
      </c>
      <c r="D46" s="102">
        <v>15000</v>
      </c>
      <c r="E46" s="102"/>
      <c r="F46" s="102"/>
      <c r="G46" s="102"/>
      <c r="H46" s="102"/>
      <c r="I46" s="101"/>
      <c r="J46" s="102"/>
      <c r="K46" s="102"/>
    </row>
    <row r="47" spans="1:11" ht="12.75">
      <c r="A47" s="71">
        <v>3227</v>
      </c>
      <c r="B47" s="60" t="s">
        <v>192</v>
      </c>
      <c r="C47" s="102">
        <v>5000</v>
      </c>
      <c r="D47" s="102">
        <v>5000</v>
      </c>
      <c r="E47" s="102"/>
      <c r="F47" s="102"/>
      <c r="G47" s="102"/>
      <c r="H47" s="102"/>
      <c r="I47" s="101"/>
      <c r="J47" s="102"/>
      <c r="K47" s="102"/>
    </row>
    <row r="48" spans="1:11" ht="12.75">
      <c r="A48" s="70">
        <v>323</v>
      </c>
      <c r="B48" s="62" t="s">
        <v>20</v>
      </c>
      <c r="C48" s="101">
        <v>281570</v>
      </c>
      <c r="D48" s="101">
        <v>288570</v>
      </c>
      <c r="E48" s="101"/>
      <c r="F48" s="101"/>
      <c r="G48" s="101"/>
      <c r="H48" s="101"/>
      <c r="I48" s="101"/>
      <c r="J48" s="102"/>
      <c r="K48" s="102"/>
    </row>
    <row r="49" spans="1:11" ht="12.75">
      <c r="A49" s="71">
        <v>3231</v>
      </c>
      <c r="B49" s="60" t="s">
        <v>41</v>
      </c>
      <c r="C49" s="102">
        <f>A49</f>
        <v>3231</v>
      </c>
      <c r="D49" s="102">
        <v>10000</v>
      </c>
      <c r="E49" s="102"/>
      <c r="F49" s="102"/>
      <c r="G49" s="102"/>
      <c r="H49" s="102"/>
      <c r="I49" s="101"/>
      <c r="J49" s="101"/>
      <c r="K49" s="101"/>
    </row>
    <row r="50" spans="1:11" ht="12.75">
      <c r="A50" s="71">
        <v>3232</v>
      </c>
      <c r="B50" s="60" t="s">
        <v>42</v>
      </c>
      <c r="C50" s="102">
        <v>40570</v>
      </c>
      <c r="D50" s="102">
        <v>47570</v>
      </c>
      <c r="E50" s="102"/>
      <c r="F50" s="102"/>
      <c r="G50" s="102"/>
      <c r="H50" s="102"/>
      <c r="I50" s="101"/>
      <c r="J50" s="102"/>
      <c r="K50" s="102"/>
    </row>
    <row r="51" spans="1:11" ht="12.75">
      <c r="A51" s="71">
        <v>3233</v>
      </c>
      <c r="B51" s="60" t="s">
        <v>43</v>
      </c>
      <c r="C51" s="102">
        <f>A51</f>
        <v>3233</v>
      </c>
      <c r="D51" s="102">
        <v>5000</v>
      </c>
      <c r="E51" s="102"/>
      <c r="F51" s="102"/>
      <c r="G51" s="102"/>
      <c r="H51" s="102"/>
      <c r="I51" s="101"/>
      <c r="J51" s="102"/>
      <c r="K51" s="102"/>
    </row>
    <row r="52" spans="1:11" ht="12.75">
      <c r="A52" s="71">
        <v>3234</v>
      </c>
      <c r="B52" s="60" t="s">
        <v>44</v>
      </c>
      <c r="C52" s="102">
        <f>A52</f>
        <v>3234</v>
      </c>
      <c r="D52" s="102">
        <v>9000</v>
      </c>
      <c r="E52" s="102"/>
      <c r="F52" s="102"/>
      <c r="G52" s="102"/>
      <c r="H52" s="102"/>
      <c r="I52" s="101"/>
      <c r="J52" s="102"/>
      <c r="K52" s="102"/>
    </row>
    <row r="53" spans="1:11" ht="12.75">
      <c r="A53" s="71">
        <v>3235</v>
      </c>
      <c r="B53" s="60" t="s">
        <v>45</v>
      </c>
      <c r="C53" s="102">
        <v>2000</v>
      </c>
      <c r="D53" s="102">
        <f>C53</f>
        <v>2000</v>
      </c>
      <c r="E53" s="102"/>
      <c r="F53" s="102"/>
      <c r="G53" s="102"/>
      <c r="H53" s="102"/>
      <c r="I53" s="101"/>
      <c r="J53" s="101"/>
      <c r="K53" s="101"/>
    </row>
    <row r="54" spans="1:11" ht="12.75">
      <c r="A54" s="71">
        <v>3236</v>
      </c>
      <c r="B54" s="60" t="s">
        <v>46</v>
      </c>
      <c r="C54" s="102">
        <f>A54</f>
        <v>3236</v>
      </c>
      <c r="D54" s="102">
        <v>3000</v>
      </c>
      <c r="E54" s="102"/>
      <c r="F54" s="102"/>
      <c r="G54" s="102"/>
      <c r="H54" s="102"/>
      <c r="I54" s="101"/>
      <c r="J54" s="101"/>
      <c r="K54" s="101"/>
    </row>
    <row r="55" spans="1:11" ht="12.75">
      <c r="A55" s="71">
        <v>3237</v>
      </c>
      <c r="B55" s="60" t="s">
        <v>47</v>
      </c>
      <c r="C55" s="102">
        <v>195000</v>
      </c>
      <c r="D55" s="102">
        <f>C55</f>
        <v>195000</v>
      </c>
      <c r="E55" s="102"/>
      <c r="F55" s="102"/>
      <c r="G55" s="102"/>
      <c r="H55" s="102"/>
      <c r="I55" s="101"/>
      <c r="J55" s="101"/>
      <c r="K55" s="101"/>
    </row>
    <row r="56" spans="1:11" ht="12.75">
      <c r="A56" s="71">
        <v>3238</v>
      </c>
      <c r="B56" s="60" t="s">
        <v>48</v>
      </c>
      <c r="C56" s="102">
        <f>A56</f>
        <v>3238</v>
      </c>
      <c r="D56" s="102">
        <v>3000</v>
      </c>
      <c r="E56" s="102"/>
      <c r="F56" s="102"/>
      <c r="G56" s="102"/>
      <c r="H56" s="102"/>
      <c r="I56" s="101"/>
      <c r="J56" s="101"/>
      <c r="K56" s="101"/>
    </row>
    <row r="57" spans="1:11" ht="12.75">
      <c r="A57" s="71">
        <v>3239</v>
      </c>
      <c r="B57" s="60" t="s">
        <v>49</v>
      </c>
      <c r="C57" s="102">
        <f>A57</f>
        <v>3239</v>
      </c>
      <c r="D57" s="102">
        <v>14000</v>
      </c>
      <c r="E57" s="102"/>
      <c r="F57" s="102"/>
      <c r="G57" s="102"/>
      <c r="H57" s="102"/>
      <c r="I57" s="101"/>
      <c r="J57" s="102"/>
      <c r="K57" s="102"/>
    </row>
    <row r="58" spans="1:11" ht="12.75">
      <c r="A58" s="70">
        <v>329</v>
      </c>
      <c r="B58" s="62" t="s">
        <v>67</v>
      </c>
      <c r="C58" s="101">
        <v>47500</v>
      </c>
      <c r="D58" s="101">
        <v>47500</v>
      </c>
      <c r="E58" s="101"/>
      <c r="F58" s="101"/>
      <c r="G58" s="102"/>
      <c r="H58" s="101"/>
      <c r="I58" s="101"/>
      <c r="J58" s="102"/>
      <c r="K58" s="102"/>
    </row>
    <row r="59" spans="1:11" ht="12.75">
      <c r="A59" s="71">
        <v>3292</v>
      </c>
      <c r="B59" s="60" t="s">
        <v>50</v>
      </c>
      <c r="C59" s="102">
        <v>17500</v>
      </c>
      <c r="D59" s="102">
        <v>17500</v>
      </c>
      <c r="E59" s="102"/>
      <c r="F59" s="102"/>
      <c r="G59" s="102"/>
      <c r="H59" s="102"/>
      <c r="I59" s="101"/>
      <c r="J59" s="102"/>
      <c r="K59" s="102"/>
    </row>
    <row r="60" spans="1:11" ht="12.75">
      <c r="A60" s="71">
        <v>3293</v>
      </c>
      <c r="B60" s="60" t="s">
        <v>66</v>
      </c>
      <c r="C60" s="102">
        <v>16000</v>
      </c>
      <c r="D60" s="102">
        <v>20000</v>
      </c>
      <c r="E60" s="102"/>
      <c r="F60" s="102"/>
      <c r="G60" s="102"/>
      <c r="H60" s="102"/>
      <c r="I60" s="101"/>
      <c r="J60" s="102"/>
      <c r="K60" s="102"/>
    </row>
    <row r="61" spans="1:11" ht="12.75">
      <c r="A61" s="71">
        <v>3294</v>
      </c>
      <c r="B61" s="60" t="s">
        <v>51</v>
      </c>
      <c r="C61" s="102">
        <v>1500</v>
      </c>
      <c r="D61" s="102">
        <v>1500</v>
      </c>
      <c r="E61" s="102"/>
      <c r="F61" s="102"/>
      <c r="G61" s="102"/>
      <c r="H61" s="102"/>
      <c r="I61" s="101"/>
      <c r="J61" s="102"/>
      <c r="K61" s="102"/>
    </row>
    <row r="62" spans="1:11" ht="12.75">
      <c r="A62" s="71">
        <v>3295</v>
      </c>
      <c r="B62" s="60" t="s">
        <v>52</v>
      </c>
      <c r="C62" s="102">
        <v>10500</v>
      </c>
      <c r="D62" s="102">
        <v>6500</v>
      </c>
      <c r="E62" s="102"/>
      <c r="F62" s="102"/>
      <c r="G62" s="102"/>
      <c r="H62" s="102"/>
      <c r="I62" s="101"/>
      <c r="J62" s="102"/>
      <c r="K62" s="102"/>
    </row>
    <row r="63" spans="1:11" ht="12.75">
      <c r="A63" s="71">
        <v>3299</v>
      </c>
      <c r="B63" s="60" t="s">
        <v>21</v>
      </c>
      <c r="C63" s="102">
        <v>2000</v>
      </c>
      <c r="D63" s="102">
        <v>2000</v>
      </c>
      <c r="E63" s="102"/>
      <c r="F63" s="102"/>
      <c r="G63" s="102"/>
      <c r="H63" s="102"/>
      <c r="I63" s="101"/>
      <c r="J63" s="102"/>
      <c r="K63" s="102"/>
    </row>
    <row r="64" spans="1:11" ht="12.75">
      <c r="A64" s="70">
        <v>34</v>
      </c>
      <c r="B64" s="62" t="s">
        <v>22</v>
      </c>
      <c r="C64" s="101">
        <v>7000</v>
      </c>
      <c r="D64" s="101">
        <v>7000</v>
      </c>
      <c r="E64" s="101"/>
      <c r="F64" s="101"/>
      <c r="G64" s="102"/>
      <c r="H64" s="101"/>
      <c r="I64" s="101"/>
      <c r="J64" s="101">
        <v>7000</v>
      </c>
      <c r="K64" s="101">
        <v>7000</v>
      </c>
    </row>
    <row r="65" spans="1:11" ht="12.75">
      <c r="A65" s="76">
        <v>343</v>
      </c>
      <c r="B65" s="60" t="s">
        <v>23</v>
      </c>
      <c r="C65" s="102">
        <v>7000</v>
      </c>
      <c r="D65" s="102">
        <v>7000</v>
      </c>
      <c r="E65" s="102"/>
      <c r="F65" s="102"/>
      <c r="G65" s="102"/>
      <c r="H65" s="102"/>
      <c r="I65" s="101"/>
      <c r="J65" s="102"/>
      <c r="K65" s="102"/>
    </row>
    <row r="66" spans="1:11" ht="12.75">
      <c r="A66" s="71">
        <v>3431</v>
      </c>
      <c r="B66" s="60" t="s">
        <v>53</v>
      </c>
      <c r="C66" s="102">
        <v>7000</v>
      </c>
      <c r="D66" s="102">
        <v>7000</v>
      </c>
      <c r="E66" s="102"/>
      <c r="F66" s="102"/>
      <c r="G66" s="102"/>
      <c r="H66" s="102"/>
      <c r="I66" s="101"/>
      <c r="J66" s="102"/>
      <c r="K66" s="102"/>
    </row>
    <row r="67" spans="1:11" ht="12.75">
      <c r="A67" s="70">
        <v>38</v>
      </c>
      <c r="B67" s="62" t="s">
        <v>107</v>
      </c>
      <c r="C67" s="101">
        <v>5000</v>
      </c>
      <c r="D67" s="101">
        <v>5000</v>
      </c>
      <c r="E67" s="102"/>
      <c r="F67" s="101"/>
      <c r="G67" s="102"/>
      <c r="H67" s="101"/>
      <c r="I67" s="101"/>
      <c r="J67" s="101"/>
      <c r="K67" s="101"/>
    </row>
    <row r="68" spans="1:11" ht="12.75">
      <c r="A68" s="70">
        <v>383</v>
      </c>
      <c r="B68" s="62" t="s">
        <v>108</v>
      </c>
      <c r="C68" s="102">
        <v>5000</v>
      </c>
      <c r="D68" s="102">
        <v>5000</v>
      </c>
      <c r="E68" s="102"/>
      <c r="F68" s="102"/>
      <c r="G68" s="102"/>
      <c r="H68" s="102"/>
      <c r="I68" s="101"/>
      <c r="J68" s="102"/>
      <c r="K68" s="102"/>
    </row>
    <row r="69" spans="1:11" ht="12.75">
      <c r="A69" s="71">
        <v>3835</v>
      </c>
      <c r="B69" s="60" t="s">
        <v>109</v>
      </c>
      <c r="C69" s="102">
        <v>5000</v>
      </c>
      <c r="D69" s="102">
        <v>5000</v>
      </c>
      <c r="E69" s="102"/>
      <c r="F69" s="102"/>
      <c r="G69" s="102"/>
      <c r="H69" s="102"/>
      <c r="I69" s="101"/>
      <c r="J69" s="102"/>
      <c r="K69" s="102"/>
    </row>
    <row r="70" spans="1:11" ht="12.75">
      <c r="A70" s="71"/>
      <c r="B70" s="60"/>
      <c r="C70" s="102"/>
      <c r="D70" s="102"/>
      <c r="E70" s="102"/>
      <c r="F70" s="102"/>
      <c r="G70" s="102"/>
      <c r="H70" s="102"/>
      <c r="I70" s="101"/>
      <c r="J70" s="102"/>
      <c r="K70" s="102"/>
    </row>
    <row r="71" spans="1:11" ht="12.75">
      <c r="A71" s="71"/>
      <c r="B71" s="60" t="s">
        <v>68</v>
      </c>
      <c r="C71" s="101">
        <v>1111070</v>
      </c>
      <c r="D71" s="101">
        <v>1111070</v>
      </c>
      <c r="E71" s="102"/>
      <c r="F71" s="101"/>
      <c r="G71" s="102"/>
      <c r="H71" s="101"/>
      <c r="I71" s="101"/>
      <c r="J71" s="101">
        <v>1111070</v>
      </c>
      <c r="K71" s="101">
        <v>1111070</v>
      </c>
    </row>
    <row r="72" spans="1:11" ht="12.75">
      <c r="A72" s="152"/>
      <c r="B72" s="153" t="s">
        <v>148</v>
      </c>
      <c r="C72" s="102"/>
      <c r="D72" s="102"/>
      <c r="E72" s="102"/>
      <c r="F72" s="102"/>
      <c r="G72" s="102"/>
      <c r="H72" s="102"/>
      <c r="I72" s="101"/>
      <c r="J72" s="102"/>
      <c r="K72" s="102"/>
    </row>
    <row r="73" spans="1:11" ht="25.5">
      <c r="A73" s="154" t="s">
        <v>136</v>
      </c>
      <c r="B73" s="155" t="s">
        <v>102</v>
      </c>
      <c r="C73" s="102"/>
      <c r="D73" s="102"/>
      <c r="E73" s="102"/>
      <c r="F73" s="102"/>
      <c r="G73" s="102"/>
      <c r="H73" s="102"/>
      <c r="I73" s="101"/>
      <c r="J73" s="102"/>
      <c r="K73" s="102"/>
    </row>
    <row r="74" spans="1:11" ht="25.5">
      <c r="A74" s="70">
        <v>4</v>
      </c>
      <c r="B74" s="62" t="s">
        <v>25</v>
      </c>
      <c r="C74" s="101">
        <v>292000</v>
      </c>
      <c r="D74" s="101">
        <v>292000</v>
      </c>
      <c r="E74" s="101"/>
      <c r="F74" s="101"/>
      <c r="G74" s="101"/>
      <c r="H74" s="101"/>
      <c r="I74" s="101"/>
      <c r="J74" s="101">
        <v>292000</v>
      </c>
      <c r="K74" s="101">
        <v>292000</v>
      </c>
    </row>
    <row r="75" spans="1:11" ht="25.5">
      <c r="A75" s="70">
        <v>42</v>
      </c>
      <c r="B75" s="62" t="s">
        <v>26</v>
      </c>
      <c r="C75" s="102">
        <v>282000</v>
      </c>
      <c r="D75" s="102"/>
      <c r="E75" s="102"/>
      <c r="F75" s="102"/>
      <c r="G75" s="102"/>
      <c r="H75" s="102"/>
      <c r="I75" s="101"/>
      <c r="J75" s="102"/>
      <c r="K75" s="102"/>
    </row>
    <row r="76" spans="1:11" ht="12.75">
      <c r="A76" s="70">
        <v>422</v>
      </c>
      <c r="B76" s="60" t="s">
        <v>24</v>
      </c>
      <c r="C76" s="102">
        <v>282000</v>
      </c>
      <c r="D76" s="102"/>
      <c r="E76" s="102"/>
      <c r="F76" s="102"/>
      <c r="G76" s="102"/>
      <c r="H76" s="102"/>
      <c r="I76" s="101"/>
      <c r="J76" s="169"/>
      <c r="K76" s="169"/>
    </row>
    <row r="77" spans="1:11" ht="12.75">
      <c r="A77" s="71">
        <v>4221</v>
      </c>
      <c r="B77" s="60" t="s">
        <v>57</v>
      </c>
      <c r="C77" s="102">
        <v>150000</v>
      </c>
      <c r="D77" s="102">
        <v>100000</v>
      </c>
      <c r="E77" s="102"/>
      <c r="F77" s="102"/>
      <c r="G77" s="102"/>
      <c r="H77" s="102"/>
      <c r="I77" s="101"/>
      <c r="J77" s="169"/>
      <c r="K77" s="169"/>
    </row>
    <row r="78" spans="1:11" ht="12.75">
      <c r="A78" s="71">
        <v>4222</v>
      </c>
      <c r="B78" s="60" t="s">
        <v>150</v>
      </c>
      <c r="C78" s="102">
        <v>10000</v>
      </c>
      <c r="D78" s="102">
        <v>10000</v>
      </c>
      <c r="E78" s="102"/>
      <c r="F78" s="102"/>
      <c r="G78" s="102"/>
      <c r="H78" s="102"/>
      <c r="I78" s="101"/>
      <c r="J78" s="169"/>
      <c r="K78" s="169"/>
    </row>
    <row r="79" spans="1:11" ht="12.75">
      <c r="A79" s="71">
        <v>4226</v>
      </c>
      <c r="B79" s="60" t="s">
        <v>60</v>
      </c>
      <c r="C79" s="102"/>
      <c r="D79" s="102"/>
      <c r="E79" s="102"/>
      <c r="F79" s="102"/>
      <c r="G79" s="102"/>
      <c r="H79" s="102"/>
      <c r="I79" s="101"/>
      <c r="J79" s="169"/>
      <c r="K79" s="169"/>
    </row>
    <row r="80" spans="1:11" ht="12.75">
      <c r="A80" s="70">
        <v>4227</v>
      </c>
      <c r="B80" s="60" t="s">
        <v>151</v>
      </c>
      <c r="C80" s="102">
        <v>122000</v>
      </c>
      <c r="D80" s="102">
        <v>45000</v>
      </c>
      <c r="E80" s="102"/>
      <c r="F80" s="102"/>
      <c r="G80" s="102"/>
      <c r="H80" s="102"/>
      <c r="I80" s="101"/>
      <c r="J80" s="169"/>
      <c r="K80" s="169"/>
    </row>
    <row r="81" spans="1:11" ht="12.75">
      <c r="A81" s="70">
        <v>423</v>
      </c>
      <c r="B81" s="60" t="s">
        <v>89</v>
      </c>
      <c r="C81" s="102"/>
      <c r="D81" s="102">
        <v>127000</v>
      </c>
      <c r="E81" s="102"/>
      <c r="F81" s="102"/>
      <c r="G81" s="102"/>
      <c r="H81" s="102"/>
      <c r="I81" s="101"/>
      <c r="J81" s="169"/>
      <c r="K81" s="169"/>
    </row>
    <row r="82" spans="1:11" ht="12.75">
      <c r="A82" s="71">
        <v>4231</v>
      </c>
      <c r="B82" s="60" t="s">
        <v>90</v>
      </c>
      <c r="C82" s="102"/>
      <c r="D82" s="102"/>
      <c r="E82" s="102"/>
      <c r="F82" s="102"/>
      <c r="G82" s="102"/>
      <c r="H82" s="102"/>
      <c r="I82" s="101"/>
      <c r="J82" s="169"/>
      <c r="K82" s="169"/>
    </row>
    <row r="83" spans="1:11" ht="25.5">
      <c r="A83" s="70">
        <v>424</v>
      </c>
      <c r="B83" s="60" t="s">
        <v>27</v>
      </c>
      <c r="C83" s="102">
        <v>10000</v>
      </c>
      <c r="D83" s="102">
        <v>10000</v>
      </c>
      <c r="E83" s="102"/>
      <c r="F83" s="102"/>
      <c r="G83" s="102"/>
      <c r="H83" s="102"/>
      <c r="I83" s="101"/>
      <c r="J83" s="169"/>
      <c r="K83" s="169"/>
    </row>
    <row r="84" spans="1:11" ht="12.75">
      <c r="A84" s="70">
        <v>4241</v>
      </c>
      <c r="B84" s="60" t="s">
        <v>62</v>
      </c>
      <c r="C84" s="102">
        <v>10000</v>
      </c>
      <c r="D84" s="101"/>
      <c r="E84" s="101"/>
      <c r="F84" s="101"/>
      <c r="G84" s="102"/>
      <c r="H84" s="102"/>
      <c r="I84" s="101"/>
      <c r="J84" s="169"/>
      <c r="K84" s="169"/>
    </row>
    <row r="85" spans="1:11" ht="25.5">
      <c r="A85" s="72">
        <v>45</v>
      </c>
      <c r="B85" s="60" t="s">
        <v>152</v>
      </c>
      <c r="C85" s="102"/>
      <c r="D85" s="102"/>
      <c r="E85" s="102"/>
      <c r="F85" s="102"/>
      <c r="G85" s="100"/>
      <c r="H85" s="100"/>
      <c r="I85" s="101"/>
      <c r="J85" s="102"/>
      <c r="K85" s="102"/>
    </row>
    <row r="86" spans="1:11" ht="12.75">
      <c r="A86" s="72">
        <v>451</v>
      </c>
      <c r="B86" s="60" t="s">
        <v>153</v>
      </c>
      <c r="C86" s="102"/>
      <c r="D86" s="102"/>
      <c r="E86" s="102"/>
      <c r="F86" s="102"/>
      <c r="G86" s="100"/>
      <c r="H86" s="100"/>
      <c r="I86" s="101"/>
      <c r="J86" s="100"/>
      <c r="K86" s="100"/>
    </row>
    <row r="87" spans="1:11" ht="12.75">
      <c r="A87" s="70">
        <v>4511</v>
      </c>
      <c r="B87" s="60" t="s">
        <v>153</v>
      </c>
      <c r="C87" s="102"/>
      <c r="D87" s="102"/>
      <c r="E87" s="102"/>
      <c r="F87" s="102"/>
      <c r="G87" s="100"/>
      <c r="H87" s="100"/>
      <c r="I87" s="101"/>
      <c r="J87" s="151"/>
      <c r="K87" s="151"/>
    </row>
  </sheetData>
  <sheetProtection/>
  <mergeCells count="2">
    <mergeCell ref="A1:K1"/>
    <mergeCell ref="C2:J2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8515625" style="0" customWidth="1"/>
    <col min="2" max="2" width="34.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0.140625" style="0" customWidth="1"/>
    <col min="7" max="7" width="10.421875" style="0" customWidth="1"/>
    <col min="8" max="8" width="11.28125" style="0" customWidth="1"/>
    <col min="9" max="9" width="8.28125" style="0" customWidth="1"/>
    <col min="10" max="10" width="11.28125" style="0" customWidth="1"/>
    <col min="11" max="11" width="12.421875" style="0" customWidth="1"/>
  </cols>
  <sheetData>
    <row r="1" spans="1:11" ht="24" customHeight="1">
      <c r="A1" s="237" t="s">
        <v>234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78.75" customHeight="1">
      <c r="A2" s="156"/>
      <c r="B2" s="156"/>
      <c r="C2" s="238" t="s">
        <v>160</v>
      </c>
      <c r="D2" s="239"/>
      <c r="E2" s="239"/>
      <c r="F2" s="239"/>
      <c r="G2" s="239"/>
      <c r="H2" s="239"/>
      <c r="I2" s="239"/>
      <c r="J2" s="240"/>
      <c r="K2" s="156"/>
    </row>
    <row r="3" spans="1:11" ht="38.25">
      <c r="A3" s="57" t="s">
        <v>10</v>
      </c>
      <c r="B3" s="57" t="s">
        <v>11</v>
      </c>
      <c r="C3" s="58" t="s">
        <v>212</v>
      </c>
      <c r="D3" s="58" t="s">
        <v>213</v>
      </c>
      <c r="E3" s="181"/>
      <c r="F3" s="178"/>
      <c r="G3" s="181"/>
      <c r="H3" s="178"/>
      <c r="I3" s="187"/>
      <c r="J3" s="58" t="s">
        <v>193</v>
      </c>
      <c r="K3" s="58" t="s">
        <v>214</v>
      </c>
    </row>
    <row r="4" spans="1:11" ht="12.75">
      <c r="A4" s="72"/>
      <c r="B4" s="68" t="s">
        <v>64</v>
      </c>
      <c r="C4" s="59"/>
      <c r="D4" s="59"/>
      <c r="E4" s="59"/>
      <c r="F4" s="59"/>
      <c r="G4" s="59"/>
      <c r="H4" s="59"/>
      <c r="I4" s="59"/>
      <c r="J4" s="59"/>
      <c r="K4" s="59"/>
    </row>
    <row r="5" spans="1:11" ht="12.75">
      <c r="A5" s="72"/>
      <c r="B5" s="60"/>
      <c r="C5" s="61"/>
      <c r="D5" s="61"/>
      <c r="E5" s="179"/>
      <c r="F5" s="182"/>
      <c r="G5" s="61"/>
      <c r="H5" s="61"/>
      <c r="I5" s="61"/>
      <c r="J5" s="61"/>
      <c r="K5" s="61"/>
    </row>
    <row r="6" spans="1:11" ht="12.75">
      <c r="A6" s="73"/>
      <c r="B6" s="67" t="s">
        <v>126</v>
      </c>
      <c r="C6" s="101"/>
      <c r="D6" s="101"/>
      <c r="E6" s="180"/>
      <c r="F6" s="101"/>
      <c r="G6" s="101"/>
      <c r="H6" s="101"/>
      <c r="I6" s="101"/>
      <c r="J6" s="101"/>
      <c r="K6" s="101"/>
    </row>
    <row r="7" spans="1:11" ht="12.75">
      <c r="A7" s="74"/>
      <c r="B7" s="63" t="s">
        <v>170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>
      <c r="A8" s="72"/>
      <c r="B8" s="62" t="s">
        <v>103</v>
      </c>
      <c r="C8" s="101"/>
      <c r="D8" s="101"/>
      <c r="E8" s="101"/>
      <c r="F8" s="102"/>
      <c r="G8" s="101"/>
      <c r="H8" s="101"/>
      <c r="I8" s="102"/>
      <c r="J8" s="102"/>
      <c r="K8" s="102"/>
    </row>
    <row r="9" spans="1:11" ht="12.75">
      <c r="A9" s="71"/>
      <c r="B9" s="60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8.25">
      <c r="A10" s="71">
        <v>65</v>
      </c>
      <c r="B10" s="60" t="s">
        <v>171</v>
      </c>
      <c r="C10" s="102">
        <v>467533.08</v>
      </c>
      <c r="D10" s="102">
        <v>501500</v>
      </c>
      <c r="E10" s="102"/>
      <c r="F10" s="102"/>
      <c r="G10" s="102"/>
      <c r="H10" s="102"/>
      <c r="I10" s="102"/>
      <c r="J10" s="102">
        <v>501500</v>
      </c>
      <c r="K10" s="102">
        <v>501500</v>
      </c>
    </row>
    <row r="11" spans="1:11" ht="12.75">
      <c r="A11" s="71">
        <v>652</v>
      </c>
      <c r="B11" s="60" t="s">
        <v>172</v>
      </c>
      <c r="C11" s="101"/>
      <c r="D11" s="101"/>
      <c r="E11" s="102"/>
      <c r="F11" s="102"/>
      <c r="G11" s="101"/>
      <c r="H11" s="101"/>
      <c r="I11" s="102"/>
      <c r="J11" s="101"/>
      <c r="K11" s="101"/>
    </row>
    <row r="12" spans="1:11" ht="25.5">
      <c r="A12" s="71">
        <v>6526</v>
      </c>
      <c r="B12" s="60" t="s">
        <v>173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2.75">
      <c r="A13" s="71"/>
      <c r="B13" s="60"/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ht="12.75">
      <c r="A14" s="71">
        <v>92</v>
      </c>
      <c r="B14" s="60" t="s">
        <v>186</v>
      </c>
      <c r="C14" s="102">
        <v>183966.92</v>
      </c>
      <c r="D14" s="102">
        <v>150000</v>
      </c>
      <c r="E14" s="102"/>
      <c r="F14" s="102"/>
      <c r="G14" s="102"/>
      <c r="H14" s="102"/>
      <c r="I14" s="102"/>
      <c r="J14" s="102">
        <v>150000</v>
      </c>
      <c r="K14" s="102">
        <v>150000</v>
      </c>
    </row>
    <row r="15" spans="1:11" ht="12.75">
      <c r="A15" s="71">
        <v>922</v>
      </c>
      <c r="B15" s="60" t="s">
        <v>187</v>
      </c>
      <c r="C15" s="102">
        <v>183966.92</v>
      </c>
      <c r="D15" s="102">
        <v>150000</v>
      </c>
      <c r="E15" s="102"/>
      <c r="F15" s="102"/>
      <c r="G15" s="102"/>
      <c r="H15" s="102"/>
      <c r="I15" s="102"/>
      <c r="J15" s="102"/>
      <c r="K15" s="102"/>
    </row>
    <row r="16" spans="1:11" ht="12.75">
      <c r="A16" s="71">
        <v>9221</v>
      </c>
      <c r="B16" s="60" t="s">
        <v>188</v>
      </c>
      <c r="C16" s="102">
        <v>183966.92</v>
      </c>
      <c r="D16" s="102">
        <v>150000</v>
      </c>
      <c r="E16" s="102"/>
      <c r="F16" s="102"/>
      <c r="G16" s="102"/>
      <c r="H16" s="102"/>
      <c r="I16" s="102"/>
      <c r="J16" s="102"/>
      <c r="K16" s="102"/>
    </row>
    <row r="17" spans="1:11" ht="12.75">
      <c r="A17" s="71"/>
      <c r="B17" s="60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25.5">
      <c r="A18" s="71">
        <v>41</v>
      </c>
      <c r="B18" s="60" t="s">
        <v>120</v>
      </c>
      <c r="C18" s="102">
        <v>651500</v>
      </c>
      <c r="D18" s="102">
        <v>651500</v>
      </c>
      <c r="E18" s="101"/>
      <c r="F18" s="102"/>
      <c r="G18" s="102"/>
      <c r="H18" s="102"/>
      <c r="I18" s="102"/>
      <c r="J18" s="102">
        <v>651500</v>
      </c>
      <c r="K18" s="102">
        <v>651500</v>
      </c>
    </row>
    <row r="19" spans="1:11" ht="12.75">
      <c r="A19" s="71"/>
      <c r="B19" s="60"/>
      <c r="C19" s="102"/>
      <c r="D19" s="134"/>
      <c r="E19" s="102"/>
      <c r="F19" s="102"/>
      <c r="G19" s="102"/>
      <c r="H19" s="102"/>
      <c r="I19" s="102"/>
      <c r="J19" s="102"/>
      <c r="K19" s="102"/>
    </row>
    <row r="20" spans="1:11" ht="12.75">
      <c r="A20" s="135"/>
      <c r="B20" s="136" t="s">
        <v>141</v>
      </c>
      <c r="C20" s="100"/>
      <c r="D20" s="100"/>
      <c r="E20" s="100"/>
      <c r="F20" s="100"/>
      <c r="G20" s="100"/>
      <c r="H20" s="100"/>
      <c r="I20" s="102"/>
      <c r="J20" s="100"/>
      <c r="K20" s="100"/>
    </row>
    <row r="21" spans="1:11" ht="12.75">
      <c r="A21" s="135"/>
      <c r="B21" s="136" t="s">
        <v>105</v>
      </c>
      <c r="C21" s="100"/>
      <c r="D21" s="100"/>
      <c r="E21" s="100"/>
      <c r="F21" s="100"/>
      <c r="G21" s="100"/>
      <c r="H21" s="100"/>
      <c r="I21" s="102"/>
      <c r="J21" s="100"/>
      <c r="K21" s="100"/>
    </row>
    <row r="22" spans="1:11" ht="25.5">
      <c r="A22" s="135" t="s">
        <v>142</v>
      </c>
      <c r="B22" s="136" t="s">
        <v>110</v>
      </c>
      <c r="C22" s="100"/>
      <c r="D22" s="100"/>
      <c r="E22" s="100"/>
      <c r="F22" s="100"/>
      <c r="G22" s="100"/>
      <c r="H22" s="100"/>
      <c r="I22" s="102"/>
      <c r="J22" s="100"/>
      <c r="K22" s="100"/>
    </row>
    <row r="23" spans="1:11" ht="12.75">
      <c r="A23" s="71"/>
      <c r="B23" s="60"/>
      <c r="C23" s="100"/>
      <c r="D23" s="99"/>
      <c r="E23" s="100"/>
      <c r="F23" s="100"/>
      <c r="G23" s="99"/>
      <c r="H23" s="100"/>
      <c r="I23" s="102"/>
      <c r="J23" s="100"/>
      <c r="K23" s="100"/>
    </row>
    <row r="24" spans="1:11" ht="12.75">
      <c r="A24" s="70">
        <v>3</v>
      </c>
      <c r="B24" s="62" t="s">
        <v>12</v>
      </c>
      <c r="C24" s="101">
        <v>478500</v>
      </c>
      <c r="D24" s="101">
        <v>478500</v>
      </c>
      <c r="E24" s="101"/>
      <c r="F24" s="101"/>
      <c r="G24" s="101"/>
      <c r="H24" s="101"/>
      <c r="I24" s="102"/>
      <c r="J24" s="101">
        <v>478500</v>
      </c>
      <c r="K24" s="101">
        <v>478500</v>
      </c>
    </row>
    <row r="25" spans="1:11" ht="12.75">
      <c r="A25" s="70">
        <v>32</v>
      </c>
      <c r="B25" s="62" t="s">
        <v>17</v>
      </c>
      <c r="C25" s="102">
        <v>471500</v>
      </c>
      <c r="D25" s="102">
        <v>471500</v>
      </c>
      <c r="E25" s="103"/>
      <c r="F25" s="184"/>
      <c r="G25" s="101"/>
      <c r="H25" s="103"/>
      <c r="I25" s="102"/>
      <c r="J25" s="102">
        <v>471500</v>
      </c>
      <c r="K25" s="102">
        <v>471500</v>
      </c>
    </row>
    <row r="26" spans="1:11" ht="12.75">
      <c r="A26" s="70">
        <v>321</v>
      </c>
      <c r="B26" s="62" t="s">
        <v>18</v>
      </c>
      <c r="C26" s="184">
        <v>4000</v>
      </c>
      <c r="D26" s="184">
        <v>4000</v>
      </c>
      <c r="E26" s="103"/>
      <c r="F26" s="184"/>
      <c r="G26" s="101"/>
      <c r="H26" s="184"/>
      <c r="I26" s="102"/>
      <c r="J26" s="103"/>
      <c r="K26" s="61"/>
    </row>
    <row r="27" spans="1:11" ht="12.75">
      <c r="A27" s="71">
        <v>3211</v>
      </c>
      <c r="B27" s="60" t="s">
        <v>32</v>
      </c>
      <c r="C27" s="103">
        <v>4000</v>
      </c>
      <c r="D27" s="103">
        <v>4000</v>
      </c>
      <c r="E27" s="103"/>
      <c r="F27" s="103"/>
      <c r="G27" s="102"/>
      <c r="H27" s="103"/>
      <c r="I27" s="102"/>
      <c r="J27" s="103"/>
      <c r="K27" s="61"/>
    </row>
    <row r="28" spans="1:11" ht="12.75">
      <c r="A28" s="71">
        <v>3212</v>
      </c>
      <c r="B28" s="60" t="s">
        <v>33</v>
      </c>
      <c r="C28" s="103"/>
      <c r="D28" s="103"/>
      <c r="E28" s="103"/>
      <c r="F28" s="103"/>
      <c r="G28" s="102"/>
      <c r="H28" s="103"/>
      <c r="I28" s="102"/>
      <c r="J28" s="103"/>
      <c r="K28" s="61"/>
    </row>
    <row r="29" spans="1:11" ht="12.75">
      <c r="A29" s="71">
        <v>3213</v>
      </c>
      <c r="B29" s="60" t="s">
        <v>34</v>
      </c>
      <c r="C29" s="103"/>
      <c r="D29" s="103"/>
      <c r="E29" s="103"/>
      <c r="F29" s="103"/>
      <c r="G29" s="102"/>
      <c r="H29" s="103"/>
      <c r="I29" s="102"/>
      <c r="J29" s="103"/>
      <c r="K29" s="61"/>
    </row>
    <row r="30" spans="1:11" ht="12.75">
      <c r="A30" s="71">
        <v>3214</v>
      </c>
      <c r="B30" s="60" t="s">
        <v>35</v>
      </c>
      <c r="C30" s="103"/>
      <c r="D30" s="103"/>
      <c r="E30" s="103"/>
      <c r="F30" s="103"/>
      <c r="G30" s="102"/>
      <c r="H30" s="103"/>
      <c r="I30" s="102"/>
      <c r="J30" s="103"/>
      <c r="K30" s="61"/>
    </row>
    <row r="31" spans="1:11" ht="12.75">
      <c r="A31" s="70">
        <v>322</v>
      </c>
      <c r="B31" s="62" t="s">
        <v>19</v>
      </c>
      <c r="C31" s="184">
        <v>342000</v>
      </c>
      <c r="D31" s="184">
        <v>342000</v>
      </c>
      <c r="E31" s="184"/>
      <c r="F31" s="184"/>
      <c r="G31" s="101"/>
      <c r="H31" s="184"/>
      <c r="I31" s="102"/>
      <c r="J31" s="103"/>
      <c r="K31" s="61"/>
    </row>
    <row r="32" spans="1:11" ht="12.75">
      <c r="A32" s="71">
        <v>3221</v>
      </c>
      <c r="B32" s="60" t="s">
        <v>36</v>
      </c>
      <c r="C32" s="103">
        <v>20000</v>
      </c>
      <c r="D32" s="103">
        <v>20000</v>
      </c>
      <c r="E32" s="103"/>
      <c r="F32" s="103"/>
      <c r="G32" s="102"/>
      <c r="H32" s="103"/>
      <c r="I32" s="102"/>
      <c r="J32" s="103"/>
      <c r="K32" s="61"/>
    </row>
    <row r="33" spans="1:11" ht="12.75">
      <c r="A33" s="71">
        <v>3222</v>
      </c>
      <c r="B33" s="60" t="s">
        <v>37</v>
      </c>
      <c r="C33" s="103">
        <v>95000</v>
      </c>
      <c r="D33" s="103">
        <v>95000</v>
      </c>
      <c r="E33" s="103"/>
      <c r="F33" s="103"/>
      <c r="G33" s="102"/>
      <c r="H33" s="103"/>
      <c r="I33" s="102"/>
      <c r="J33" s="103"/>
      <c r="K33" s="61"/>
    </row>
    <row r="34" spans="1:11" ht="12.75">
      <c r="A34" s="71">
        <v>3223</v>
      </c>
      <c r="B34" s="60" t="s">
        <v>38</v>
      </c>
      <c r="C34" s="103">
        <v>110000</v>
      </c>
      <c r="D34" s="103">
        <v>110000</v>
      </c>
      <c r="E34" s="103"/>
      <c r="F34" s="103"/>
      <c r="G34" s="102"/>
      <c r="H34" s="103"/>
      <c r="I34" s="102"/>
      <c r="J34" s="103"/>
      <c r="K34" s="61"/>
    </row>
    <row r="35" spans="1:11" ht="12.75">
      <c r="A35" s="71">
        <v>3224</v>
      </c>
      <c r="B35" s="60" t="s">
        <v>65</v>
      </c>
      <c r="C35" s="103">
        <v>10000</v>
      </c>
      <c r="D35" s="103">
        <v>10000</v>
      </c>
      <c r="E35" s="103"/>
      <c r="F35" s="103"/>
      <c r="G35" s="102"/>
      <c r="H35" s="103"/>
      <c r="I35" s="102"/>
      <c r="J35" s="103"/>
      <c r="K35" s="61"/>
    </row>
    <row r="36" spans="1:11" ht="12.75">
      <c r="A36" s="71">
        <v>3225</v>
      </c>
      <c r="B36" s="60" t="s">
        <v>39</v>
      </c>
      <c r="C36" s="103">
        <v>95000</v>
      </c>
      <c r="D36" s="103">
        <v>95000</v>
      </c>
      <c r="E36" s="103"/>
      <c r="F36" s="103"/>
      <c r="G36" s="102"/>
      <c r="H36" s="103"/>
      <c r="I36" s="102"/>
      <c r="J36" s="103"/>
      <c r="K36" s="61"/>
    </row>
    <row r="37" spans="1:11" ht="12.75">
      <c r="A37" s="71">
        <v>3227</v>
      </c>
      <c r="B37" s="60" t="s">
        <v>40</v>
      </c>
      <c r="C37" s="103">
        <v>12000</v>
      </c>
      <c r="D37" s="103">
        <v>12000</v>
      </c>
      <c r="E37" s="103"/>
      <c r="F37" s="103"/>
      <c r="G37" s="102"/>
      <c r="H37" s="103"/>
      <c r="I37" s="102"/>
      <c r="J37" s="103"/>
      <c r="K37" s="61"/>
    </row>
    <row r="38" spans="1:11" ht="12.75">
      <c r="A38" s="70">
        <v>323</v>
      </c>
      <c r="B38" s="62" t="s">
        <v>20</v>
      </c>
      <c r="C38" s="184">
        <v>118500</v>
      </c>
      <c r="D38" s="184">
        <v>118500</v>
      </c>
      <c r="E38" s="184"/>
      <c r="F38" s="184"/>
      <c r="G38" s="101"/>
      <c r="H38" s="184"/>
      <c r="I38" s="102"/>
      <c r="J38" s="103"/>
      <c r="K38" s="61"/>
    </row>
    <row r="39" spans="1:11" ht="12.75">
      <c r="A39" s="71">
        <v>3231</v>
      </c>
      <c r="B39" s="60" t="s">
        <v>41</v>
      </c>
      <c r="C39" s="103">
        <v>10000</v>
      </c>
      <c r="D39" s="103">
        <v>10000</v>
      </c>
      <c r="E39" s="103"/>
      <c r="F39" s="103"/>
      <c r="G39" s="102"/>
      <c r="H39" s="103"/>
      <c r="I39" s="102"/>
      <c r="J39" s="103"/>
      <c r="K39" s="61"/>
    </row>
    <row r="40" spans="1:11" ht="12.75">
      <c r="A40" s="71">
        <v>3232</v>
      </c>
      <c r="B40" s="60" t="s">
        <v>42</v>
      </c>
      <c r="C40" s="103">
        <v>16000</v>
      </c>
      <c r="D40" s="103">
        <v>16000</v>
      </c>
      <c r="E40" s="103"/>
      <c r="F40" s="103"/>
      <c r="G40" s="102"/>
      <c r="H40" s="103"/>
      <c r="I40" s="102"/>
      <c r="J40" s="103"/>
      <c r="K40" s="61"/>
    </row>
    <row r="41" spans="1:11" ht="12.75">
      <c r="A41" s="71">
        <v>3233</v>
      </c>
      <c r="B41" s="60" t="s">
        <v>43</v>
      </c>
      <c r="C41" s="103"/>
      <c r="D41" s="103"/>
      <c r="E41" s="103"/>
      <c r="F41" s="103"/>
      <c r="G41" s="102"/>
      <c r="H41" s="103"/>
      <c r="I41" s="102"/>
      <c r="J41" s="103"/>
      <c r="K41" s="61"/>
    </row>
    <row r="42" spans="1:11" ht="12.75">
      <c r="A42" s="71">
        <v>3234</v>
      </c>
      <c r="B42" s="60" t="s">
        <v>44</v>
      </c>
      <c r="C42" s="103">
        <v>65000</v>
      </c>
      <c r="D42" s="103">
        <v>65000</v>
      </c>
      <c r="E42" s="103"/>
      <c r="F42" s="103"/>
      <c r="G42" s="102"/>
      <c r="H42" s="103"/>
      <c r="I42" s="102"/>
      <c r="J42" s="103"/>
      <c r="K42" s="61"/>
    </row>
    <row r="43" spans="1:11" ht="12.75">
      <c r="A43" s="71">
        <v>3235</v>
      </c>
      <c r="B43" s="60" t="s">
        <v>45</v>
      </c>
      <c r="C43" s="103">
        <v>10000</v>
      </c>
      <c r="D43" s="103">
        <v>10000</v>
      </c>
      <c r="E43" s="103"/>
      <c r="F43" s="103"/>
      <c r="G43" s="102"/>
      <c r="H43" s="103"/>
      <c r="I43" s="102"/>
      <c r="J43" s="103"/>
      <c r="K43" s="61"/>
    </row>
    <row r="44" spans="1:11" ht="12.75">
      <c r="A44" s="71">
        <v>3236</v>
      </c>
      <c r="B44" s="60" t="s">
        <v>46</v>
      </c>
      <c r="C44" s="103">
        <v>5000</v>
      </c>
      <c r="D44" s="103">
        <v>5500</v>
      </c>
      <c r="E44" s="103"/>
      <c r="F44" s="103"/>
      <c r="G44" s="102"/>
      <c r="H44" s="103"/>
      <c r="I44" s="102"/>
      <c r="J44" s="103"/>
      <c r="K44" s="61"/>
    </row>
    <row r="45" spans="1:11" ht="12.75">
      <c r="A45" s="71">
        <v>3238</v>
      </c>
      <c r="B45" s="60" t="s">
        <v>48</v>
      </c>
      <c r="C45" s="103">
        <v>6500</v>
      </c>
      <c r="D45" s="103">
        <v>6000</v>
      </c>
      <c r="E45" s="103"/>
      <c r="F45" s="103"/>
      <c r="G45" s="102"/>
      <c r="H45" s="103"/>
      <c r="I45" s="102"/>
      <c r="J45" s="103"/>
      <c r="K45" s="61"/>
    </row>
    <row r="46" spans="1:11" ht="12.75">
      <c r="A46" s="71">
        <v>3239</v>
      </c>
      <c r="B46" s="60" t="s">
        <v>49</v>
      </c>
      <c r="C46" s="103">
        <v>6000</v>
      </c>
      <c r="D46" s="103">
        <v>6000</v>
      </c>
      <c r="E46" s="103"/>
      <c r="F46" s="103"/>
      <c r="G46" s="102"/>
      <c r="H46" s="103"/>
      <c r="I46" s="102"/>
      <c r="J46" s="103"/>
      <c r="K46" s="61"/>
    </row>
    <row r="47" spans="1:11" ht="12.75">
      <c r="A47" s="70">
        <v>329</v>
      </c>
      <c r="B47" s="62" t="s">
        <v>71</v>
      </c>
      <c r="C47" s="184">
        <v>7000</v>
      </c>
      <c r="D47" s="184">
        <v>7000</v>
      </c>
      <c r="E47" s="103"/>
      <c r="F47" s="184"/>
      <c r="G47" s="101"/>
      <c r="H47" s="184"/>
      <c r="I47" s="102"/>
      <c r="J47" s="103"/>
      <c r="K47" s="61"/>
    </row>
    <row r="48" spans="1:11" ht="12.75">
      <c r="A48" s="71">
        <v>3292</v>
      </c>
      <c r="B48" s="60" t="s">
        <v>50</v>
      </c>
      <c r="C48" s="103"/>
      <c r="D48" s="103"/>
      <c r="E48" s="103"/>
      <c r="F48" s="103"/>
      <c r="G48" s="102"/>
      <c r="H48" s="103"/>
      <c r="I48" s="102"/>
      <c r="J48" s="103"/>
      <c r="K48" s="61"/>
    </row>
    <row r="49" spans="1:11" ht="12.75">
      <c r="A49" s="71">
        <v>3293</v>
      </c>
      <c r="B49" s="60" t="s">
        <v>66</v>
      </c>
      <c r="C49" s="103"/>
      <c r="D49" s="103"/>
      <c r="E49" s="103"/>
      <c r="F49" s="103"/>
      <c r="G49" s="102"/>
      <c r="H49" s="103"/>
      <c r="I49" s="102"/>
      <c r="J49" s="103"/>
      <c r="K49" s="61"/>
    </row>
    <row r="50" spans="1:11" ht="12.75">
      <c r="A50" s="71">
        <v>3294</v>
      </c>
      <c r="B50" s="60" t="s">
        <v>51</v>
      </c>
      <c r="C50" s="103">
        <v>1000</v>
      </c>
      <c r="D50" s="103">
        <v>1000</v>
      </c>
      <c r="E50" s="103"/>
      <c r="F50" s="103"/>
      <c r="G50" s="102"/>
      <c r="H50" s="103"/>
      <c r="I50" s="102"/>
      <c r="J50" s="103"/>
      <c r="K50" s="61"/>
    </row>
    <row r="51" spans="1:11" ht="12.75">
      <c r="A51" s="71">
        <v>3295</v>
      </c>
      <c r="B51" s="60" t="s">
        <v>52</v>
      </c>
      <c r="C51" s="103">
        <v>1000</v>
      </c>
      <c r="D51" s="103">
        <v>1000</v>
      </c>
      <c r="E51" s="103"/>
      <c r="F51" s="103"/>
      <c r="G51" s="102"/>
      <c r="H51" s="103"/>
      <c r="I51" s="102"/>
      <c r="J51" s="103"/>
      <c r="K51" s="61"/>
    </row>
    <row r="52" spans="1:11" ht="12.75">
      <c r="A52" s="71">
        <v>3299</v>
      </c>
      <c r="B52" s="60" t="s">
        <v>21</v>
      </c>
      <c r="C52" s="103">
        <v>5000</v>
      </c>
      <c r="D52" s="103">
        <v>5000</v>
      </c>
      <c r="E52" s="103"/>
      <c r="F52" s="103"/>
      <c r="G52" s="102"/>
      <c r="H52" s="103"/>
      <c r="I52" s="102"/>
      <c r="J52" s="103"/>
      <c r="K52" s="61"/>
    </row>
    <row r="53" spans="1:11" ht="12.75">
      <c r="A53" s="70">
        <v>34</v>
      </c>
      <c r="B53" s="62" t="s">
        <v>22</v>
      </c>
      <c r="C53" s="184">
        <v>7000</v>
      </c>
      <c r="D53" s="184">
        <v>7000</v>
      </c>
      <c r="E53" s="184"/>
      <c r="F53" s="184"/>
      <c r="G53" s="101"/>
      <c r="H53" s="184"/>
      <c r="I53" s="102"/>
      <c r="J53" s="184">
        <v>7000</v>
      </c>
      <c r="K53" s="184">
        <v>7000</v>
      </c>
    </row>
    <row r="54" spans="1:11" ht="12.75">
      <c r="A54" s="71">
        <v>343</v>
      </c>
      <c r="B54" s="60" t="s">
        <v>23</v>
      </c>
      <c r="C54" s="103">
        <v>7000</v>
      </c>
      <c r="D54" s="103">
        <v>7000</v>
      </c>
      <c r="E54" s="103"/>
      <c r="F54" s="103"/>
      <c r="G54" s="102"/>
      <c r="H54" s="103"/>
      <c r="I54" s="102"/>
      <c r="J54" s="102"/>
      <c r="K54" s="102"/>
    </row>
    <row r="55" spans="1:11" ht="12.75">
      <c r="A55" s="71">
        <v>3431</v>
      </c>
      <c r="B55" s="60" t="s">
        <v>53</v>
      </c>
      <c r="C55" s="103">
        <v>6000</v>
      </c>
      <c r="D55" s="103">
        <v>6000</v>
      </c>
      <c r="E55" s="103"/>
      <c r="F55" s="103"/>
      <c r="G55" s="102"/>
      <c r="H55" s="103"/>
      <c r="I55" s="102"/>
      <c r="J55" s="102"/>
      <c r="K55" s="102"/>
    </row>
    <row r="56" spans="1:11" ht="12.75">
      <c r="A56" s="71">
        <v>3433</v>
      </c>
      <c r="B56" s="60" t="s">
        <v>54</v>
      </c>
      <c r="C56" s="103">
        <v>1000</v>
      </c>
      <c r="D56" s="103">
        <v>1000</v>
      </c>
      <c r="E56" s="103"/>
      <c r="F56" s="103"/>
      <c r="G56" s="102"/>
      <c r="H56" s="103"/>
      <c r="I56" s="102"/>
      <c r="J56" s="102"/>
      <c r="K56" s="102"/>
    </row>
    <row r="57" spans="1:11" ht="12.75">
      <c r="A57" s="70">
        <v>37</v>
      </c>
      <c r="B57" s="62" t="s">
        <v>55</v>
      </c>
      <c r="C57" s="103">
        <v>0</v>
      </c>
      <c r="D57" s="103">
        <v>0</v>
      </c>
      <c r="E57" s="103"/>
      <c r="F57" s="184"/>
      <c r="G57" s="101"/>
      <c r="H57" s="103"/>
      <c r="I57" s="102"/>
      <c r="J57" s="101"/>
      <c r="K57" s="101"/>
    </row>
    <row r="58" spans="1:11" ht="25.5">
      <c r="A58" s="71">
        <v>372</v>
      </c>
      <c r="B58" s="60" t="s">
        <v>199</v>
      </c>
      <c r="C58" s="103">
        <v>0</v>
      </c>
      <c r="D58" s="103">
        <v>0</v>
      </c>
      <c r="E58" s="103"/>
      <c r="F58" s="103"/>
      <c r="G58" s="102"/>
      <c r="H58" s="103"/>
      <c r="I58" s="102"/>
      <c r="J58" s="102"/>
      <c r="K58" s="102"/>
    </row>
    <row r="59" spans="1:11" ht="12.75">
      <c r="A59" s="71">
        <v>3722</v>
      </c>
      <c r="B59" s="60" t="s">
        <v>200</v>
      </c>
      <c r="C59" s="103">
        <v>0</v>
      </c>
      <c r="D59" s="103">
        <v>0</v>
      </c>
      <c r="E59" s="103"/>
      <c r="F59" s="103"/>
      <c r="G59" s="102"/>
      <c r="H59" s="103"/>
      <c r="I59" s="102"/>
      <c r="J59" s="102"/>
      <c r="K59" s="102"/>
    </row>
    <row r="60" spans="1:11" ht="12.75">
      <c r="A60" s="71"/>
      <c r="B60" s="60"/>
      <c r="C60" s="102"/>
      <c r="D60" s="101"/>
      <c r="E60" s="103"/>
      <c r="F60" s="103"/>
      <c r="G60" s="102"/>
      <c r="H60" s="103"/>
      <c r="I60" s="102"/>
      <c r="J60" s="102"/>
      <c r="K60" s="102"/>
    </row>
    <row r="61" spans="1:11" ht="12.75">
      <c r="A61" s="135"/>
      <c r="B61" s="136" t="s">
        <v>105</v>
      </c>
      <c r="C61" s="102"/>
      <c r="D61" s="101"/>
      <c r="E61" s="103"/>
      <c r="F61" s="103"/>
      <c r="G61" s="103"/>
      <c r="H61" s="103"/>
      <c r="I61" s="102"/>
      <c r="J61" s="102"/>
      <c r="K61" s="102"/>
    </row>
    <row r="62" spans="1:11" ht="12.75">
      <c r="A62" s="135" t="s">
        <v>140</v>
      </c>
      <c r="B62" s="136" t="s">
        <v>111</v>
      </c>
      <c r="C62" s="102"/>
      <c r="D62" s="101"/>
      <c r="E62" s="103"/>
      <c r="F62" s="103"/>
      <c r="G62" s="103"/>
      <c r="H62" s="103"/>
      <c r="I62" s="102"/>
      <c r="J62" s="102"/>
      <c r="K62" s="102"/>
    </row>
    <row r="63" spans="1:11" ht="12.75">
      <c r="A63" s="71"/>
      <c r="B63" s="60"/>
      <c r="C63" s="102"/>
      <c r="D63" s="103"/>
      <c r="E63" s="103"/>
      <c r="F63" s="103"/>
      <c r="G63" s="103"/>
      <c r="H63" s="103"/>
      <c r="I63" s="102"/>
      <c r="J63" s="102"/>
      <c r="K63" s="102"/>
    </row>
    <row r="64" spans="1:11" ht="25.5">
      <c r="A64" s="72">
        <v>4</v>
      </c>
      <c r="B64" s="62" t="s">
        <v>25</v>
      </c>
      <c r="C64" s="184">
        <v>173000</v>
      </c>
      <c r="D64" s="184">
        <v>173000</v>
      </c>
      <c r="E64" s="184"/>
      <c r="F64" s="184"/>
      <c r="G64" s="101"/>
      <c r="H64" s="184"/>
      <c r="I64" s="102"/>
      <c r="J64" s="184">
        <v>173000</v>
      </c>
      <c r="K64" s="184">
        <v>173000</v>
      </c>
    </row>
    <row r="65" spans="1:11" ht="25.5">
      <c r="A65" s="70">
        <v>42</v>
      </c>
      <c r="B65" s="62" t="s">
        <v>26</v>
      </c>
      <c r="C65" s="184">
        <v>173000</v>
      </c>
      <c r="D65" s="184">
        <v>173000</v>
      </c>
      <c r="E65" s="184"/>
      <c r="F65" s="184"/>
      <c r="G65" s="101"/>
      <c r="H65" s="184"/>
      <c r="I65" s="102"/>
      <c r="J65" s="184">
        <v>173000</v>
      </c>
      <c r="K65" s="184">
        <v>173000</v>
      </c>
    </row>
    <row r="66" spans="1:11" ht="12.75">
      <c r="A66" s="71">
        <v>422</v>
      </c>
      <c r="B66" s="60" t="s">
        <v>24</v>
      </c>
      <c r="C66" s="103"/>
      <c r="D66" s="103"/>
      <c r="E66" s="103"/>
      <c r="F66" s="103"/>
      <c r="G66" s="102"/>
      <c r="H66" s="103"/>
      <c r="I66" s="102"/>
      <c r="J66" s="102"/>
      <c r="K66" s="102"/>
    </row>
    <row r="67" spans="1:11" ht="12.75">
      <c r="A67" s="71">
        <v>4221</v>
      </c>
      <c r="B67" s="60" t="s">
        <v>57</v>
      </c>
      <c r="C67" s="103">
        <v>40000</v>
      </c>
      <c r="D67" s="103">
        <v>40000</v>
      </c>
      <c r="E67" s="103"/>
      <c r="F67" s="103"/>
      <c r="G67" s="102"/>
      <c r="H67" s="103"/>
      <c r="I67" s="102"/>
      <c r="J67" s="102"/>
      <c r="K67" s="102"/>
    </row>
    <row r="68" spans="1:11" ht="12.75">
      <c r="A68" s="71">
        <v>4222</v>
      </c>
      <c r="B68" s="60" t="s">
        <v>58</v>
      </c>
      <c r="C68" s="103"/>
      <c r="D68" s="103"/>
      <c r="E68" s="103"/>
      <c r="F68" s="103"/>
      <c r="G68" s="102"/>
      <c r="H68" s="103"/>
      <c r="I68" s="102"/>
      <c r="J68" s="102"/>
      <c r="K68" s="102"/>
    </row>
    <row r="69" spans="1:11" ht="12.75">
      <c r="A69" s="71">
        <v>4223</v>
      </c>
      <c r="B69" s="60" t="s">
        <v>59</v>
      </c>
      <c r="C69" s="103">
        <v>10000</v>
      </c>
      <c r="D69" s="103">
        <v>10000</v>
      </c>
      <c r="E69" s="103"/>
      <c r="F69" s="103"/>
      <c r="G69" s="102"/>
      <c r="H69" s="103"/>
      <c r="I69" s="102"/>
      <c r="J69" s="102"/>
      <c r="K69" s="102"/>
    </row>
    <row r="70" spans="1:11" ht="12.75">
      <c r="A70" s="71">
        <v>4226</v>
      </c>
      <c r="B70" s="60" t="s">
        <v>60</v>
      </c>
      <c r="C70" s="103">
        <v>10000</v>
      </c>
      <c r="D70" s="103">
        <v>10000</v>
      </c>
      <c r="E70" s="103"/>
      <c r="F70" s="103"/>
      <c r="G70" s="102"/>
      <c r="H70" s="103"/>
      <c r="I70" s="102"/>
      <c r="J70" s="102"/>
      <c r="K70" s="102"/>
    </row>
    <row r="71" spans="1:11" ht="12.75">
      <c r="A71" s="71">
        <v>4227</v>
      </c>
      <c r="B71" s="60" t="s">
        <v>61</v>
      </c>
      <c r="C71" s="103">
        <v>113000</v>
      </c>
      <c r="D71" s="103">
        <v>113000</v>
      </c>
      <c r="E71" s="103"/>
      <c r="F71" s="103"/>
      <c r="G71" s="102"/>
      <c r="H71" s="103"/>
      <c r="I71" s="102"/>
      <c r="J71" s="102"/>
      <c r="K71" s="102"/>
    </row>
    <row r="72" spans="1:11" ht="12.75">
      <c r="A72" s="71"/>
      <c r="B72" s="60"/>
      <c r="C72" s="103"/>
      <c r="D72" s="103"/>
      <c r="E72" s="103"/>
      <c r="F72" s="103"/>
      <c r="G72" s="102"/>
      <c r="H72" s="103"/>
      <c r="I72" s="102"/>
      <c r="J72" s="102"/>
      <c r="K72" s="102"/>
    </row>
    <row r="73" spans="1:11" ht="12.75">
      <c r="A73" s="70"/>
      <c r="B73" s="62" t="s">
        <v>63</v>
      </c>
      <c r="C73" s="103">
        <v>651500</v>
      </c>
      <c r="D73" s="103">
        <v>651500</v>
      </c>
      <c r="E73" s="103"/>
      <c r="F73" s="184"/>
      <c r="G73" s="102"/>
      <c r="H73" s="103"/>
      <c r="I73" s="102"/>
      <c r="J73" s="103">
        <v>651500</v>
      </c>
      <c r="K73" s="103">
        <v>651500</v>
      </c>
    </row>
    <row r="74" spans="1:11" ht="12.75">
      <c r="A74" s="70"/>
      <c r="B74" s="62"/>
      <c r="C74" s="61"/>
      <c r="D74" s="103"/>
      <c r="E74" s="103"/>
      <c r="F74" s="103"/>
      <c r="G74" s="103"/>
      <c r="H74" s="103"/>
      <c r="I74" s="103"/>
      <c r="J74" s="102"/>
      <c r="K74" s="61"/>
    </row>
    <row r="75" spans="1:11" ht="12.75">
      <c r="A75" s="72"/>
      <c r="B75" s="60"/>
      <c r="C75" s="61"/>
      <c r="D75" s="103"/>
      <c r="E75" s="103"/>
      <c r="F75" s="103"/>
      <c r="G75" s="103"/>
      <c r="H75" s="103"/>
      <c r="I75" s="103"/>
      <c r="J75" s="103"/>
      <c r="K75" s="61"/>
    </row>
  </sheetData>
  <sheetProtection/>
  <mergeCells count="2">
    <mergeCell ref="A1:K1"/>
    <mergeCell ref="C2:J2"/>
  </mergeCells>
  <printOptions/>
  <pageMargins left="0.7" right="0.7" top="0.75" bottom="0.75" header="0.3" footer="0.3"/>
  <pageSetup fitToHeight="0" fitToWidth="1" horizontalDpi="360" verticalDpi="36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0.8515625" style="0" customWidth="1"/>
    <col min="2" max="2" width="34.421875" style="0" customWidth="1"/>
    <col min="3" max="3" width="11.421875" style="0" customWidth="1"/>
    <col min="4" max="4" width="11.28125" style="0" customWidth="1"/>
    <col min="5" max="5" width="9.7109375" style="0" customWidth="1"/>
    <col min="6" max="6" width="10.140625" style="0" customWidth="1"/>
    <col min="7" max="7" width="10.421875" style="0" customWidth="1"/>
    <col min="8" max="8" width="11.28125" style="0" customWidth="1"/>
    <col min="9" max="9" width="8.28125" style="0" customWidth="1"/>
    <col min="10" max="10" width="11.28125" style="0" customWidth="1"/>
    <col min="11" max="11" width="12.421875" style="0" customWidth="1"/>
  </cols>
  <sheetData>
    <row r="1" spans="1:11" ht="24" customHeight="1">
      <c r="A1" s="233" t="s">
        <v>235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78.75" customHeight="1">
      <c r="A2" s="156"/>
      <c r="B2" s="156"/>
      <c r="C2" s="241" t="s">
        <v>159</v>
      </c>
      <c r="D2" s="242"/>
      <c r="E2" s="242"/>
      <c r="F2" s="242"/>
      <c r="G2" s="242"/>
      <c r="H2" s="242"/>
      <c r="I2" s="242"/>
      <c r="J2" s="243"/>
      <c r="K2" s="156"/>
    </row>
    <row r="3" spans="1:11" ht="38.25">
      <c r="A3" s="57" t="s">
        <v>10</v>
      </c>
      <c r="B3" s="57" t="s">
        <v>11</v>
      </c>
      <c r="C3" s="58" t="s">
        <v>212</v>
      </c>
      <c r="D3" s="58" t="s">
        <v>213</v>
      </c>
      <c r="E3" s="181"/>
      <c r="F3" s="178"/>
      <c r="G3" s="181"/>
      <c r="H3" s="178"/>
      <c r="I3" s="187"/>
      <c r="J3" s="58" t="s">
        <v>193</v>
      </c>
      <c r="K3" s="58" t="s">
        <v>214</v>
      </c>
    </row>
    <row r="4" spans="1:11" ht="12.75">
      <c r="A4" s="72"/>
      <c r="B4" s="68" t="s">
        <v>64</v>
      </c>
      <c r="C4" s="59"/>
      <c r="D4" s="59"/>
      <c r="E4" s="183"/>
      <c r="F4" s="59"/>
      <c r="G4" s="59"/>
      <c r="H4" s="59"/>
      <c r="I4" s="59"/>
      <c r="J4" s="59"/>
      <c r="K4" s="59"/>
    </row>
    <row r="5" spans="1:11" ht="12.75">
      <c r="A5" s="72"/>
      <c r="B5" s="60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73"/>
      <c r="B6" s="67" t="s">
        <v>126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>
      <c r="A7" s="74"/>
      <c r="B7" s="63" t="s">
        <v>125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>
      <c r="A8" s="72"/>
      <c r="B8" s="62" t="s">
        <v>103</v>
      </c>
      <c r="C8" s="101"/>
      <c r="D8" s="101"/>
      <c r="E8" s="101"/>
      <c r="F8" s="102"/>
      <c r="G8" s="101"/>
      <c r="H8" s="101"/>
      <c r="I8" s="102"/>
      <c r="J8" s="102"/>
      <c r="K8" s="102"/>
    </row>
    <row r="9" spans="1:11" ht="12.75">
      <c r="A9" s="71"/>
      <c r="B9" s="60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25.5">
      <c r="A10" s="71">
        <v>63</v>
      </c>
      <c r="B10" s="60" t="s">
        <v>174</v>
      </c>
      <c r="C10" s="102">
        <v>11254400</v>
      </c>
      <c r="D10" s="102">
        <v>11233209.15</v>
      </c>
      <c r="E10" s="102"/>
      <c r="F10" s="102"/>
      <c r="G10" s="102"/>
      <c r="H10" s="102"/>
      <c r="I10" s="188"/>
      <c r="J10" s="102">
        <v>11233209.15</v>
      </c>
      <c r="K10" s="102">
        <v>11233209.15</v>
      </c>
    </row>
    <row r="11" spans="1:11" ht="25.5">
      <c r="A11" s="71">
        <v>633</v>
      </c>
      <c r="B11" s="60" t="s">
        <v>184</v>
      </c>
      <c r="C11" s="102">
        <v>22800</v>
      </c>
      <c r="D11" s="102"/>
      <c r="E11" s="102"/>
      <c r="F11" s="102"/>
      <c r="G11" s="102"/>
      <c r="H11" s="102"/>
      <c r="I11" s="188"/>
      <c r="J11" s="102"/>
      <c r="K11" s="102"/>
    </row>
    <row r="12" spans="1:11" ht="12.75">
      <c r="A12" s="71">
        <v>6331</v>
      </c>
      <c r="B12" s="60" t="s">
        <v>185</v>
      </c>
      <c r="C12" s="102">
        <v>22800</v>
      </c>
      <c r="D12" s="102"/>
      <c r="E12" s="102"/>
      <c r="F12" s="102"/>
      <c r="G12" s="102"/>
      <c r="H12" s="102"/>
      <c r="I12" s="188"/>
      <c r="J12" s="102"/>
      <c r="K12" s="102"/>
    </row>
    <row r="13" spans="1:11" ht="12.75">
      <c r="A13" s="71">
        <v>634</v>
      </c>
      <c r="B13" s="60" t="s">
        <v>175</v>
      </c>
      <c r="C13" s="101"/>
      <c r="D13" s="102"/>
      <c r="E13" s="102"/>
      <c r="F13" s="102"/>
      <c r="G13" s="101"/>
      <c r="H13" s="101"/>
      <c r="I13" s="188"/>
      <c r="J13" s="102"/>
      <c r="K13" s="102"/>
    </row>
    <row r="14" spans="1:11" ht="12.75">
      <c r="A14" s="71">
        <v>6341</v>
      </c>
      <c r="B14" s="60" t="s">
        <v>176</v>
      </c>
      <c r="C14" s="102"/>
      <c r="D14" s="102"/>
      <c r="E14" s="102"/>
      <c r="F14" s="102"/>
      <c r="G14" s="102"/>
      <c r="H14" s="102"/>
      <c r="I14" s="188"/>
      <c r="J14" s="102"/>
      <c r="K14" s="102"/>
    </row>
    <row r="15" spans="1:11" ht="25.5">
      <c r="A15" s="71">
        <v>636</v>
      </c>
      <c r="B15" s="60" t="s">
        <v>177</v>
      </c>
      <c r="C15" s="102">
        <v>11231600</v>
      </c>
      <c r="D15" s="102">
        <v>11233209.15</v>
      </c>
      <c r="E15" s="102"/>
      <c r="F15" s="102"/>
      <c r="G15" s="102"/>
      <c r="H15" s="102"/>
      <c r="I15" s="188"/>
      <c r="J15" s="102"/>
      <c r="K15" s="102"/>
    </row>
    <row r="16" spans="1:11" ht="25.5">
      <c r="A16" s="71">
        <v>6361</v>
      </c>
      <c r="B16" s="60" t="s">
        <v>178</v>
      </c>
      <c r="C16" s="102">
        <v>10095125.85</v>
      </c>
      <c r="D16" s="102">
        <v>10096735</v>
      </c>
      <c r="E16" s="102"/>
      <c r="F16" s="102"/>
      <c r="G16" s="102"/>
      <c r="H16" s="102"/>
      <c r="I16" s="188"/>
      <c r="J16" s="102"/>
      <c r="K16" s="102"/>
    </row>
    <row r="17" spans="1:11" ht="25.5">
      <c r="A17" s="71">
        <v>6362</v>
      </c>
      <c r="B17" s="60" t="s">
        <v>179</v>
      </c>
      <c r="C17" s="102">
        <v>1136474.15</v>
      </c>
      <c r="D17" s="102">
        <v>1136474.15</v>
      </c>
      <c r="E17" s="102"/>
      <c r="F17" s="102"/>
      <c r="G17" s="102"/>
      <c r="H17" s="102"/>
      <c r="I17" s="188"/>
      <c r="J17" s="102"/>
      <c r="K17" s="102"/>
    </row>
    <row r="18" spans="1:11" ht="12.75">
      <c r="A18" s="71"/>
      <c r="B18" s="60"/>
      <c r="C18" s="102"/>
      <c r="D18" s="102"/>
      <c r="E18" s="102"/>
      <c r="F18" s="102"/>
      <c r="G18" s="102"/>
      <c r="H18" s="102"/>
      <c r="I18" s="188"/>
      <c r="J18" s="102"/>
      <c r="K18" s="102"/>
    </row>
    <row r="19" spans="1:11" ht="12.75">
      <c r="A19" s="71">
        <v>92</v>
      </c>
      <c r="B19" s="60" t="s">
        <v>186</v>
      </c>
      <c r="C19" s="101">
        <v>1983.09</v>
      </c>
      <c r="D19" s="102">
        <v>2500</v>
      </c>
      <c r="E19" s="101"/>
      <c r="F19" s="102"/>
      <c r="G19" s="102"/>
      <c r="H19" s="101"/>
      <c r="I19" s="188"/>
      <c r="J19" s="102">
        <v>2500</v>
      </c>
      <c r="K19" s="102">
        <v>2500</v>
      </c>
    </row>
    <row r="20" spans="1:11" ht="12.75">
      <c r="A20" s="71">
        <v>922</v>
      </c>
      <c r="B20" s="60" t="s">
        <v>187</v>
      </c>
      <c r="C20" s="101">
        <v>1983.09</v>
      </c>
      <c r="D20" s="102">
        <v>2500</v>
      </c>
      <c r="E20" s="101"/>
      <c r="F20" s="102"/>
      <c r="G20" s="102"/>
      <c r="H20" s="101"/>
      <c r="I20" s="188"/>
      <c r="J20" s="102"/>
      <c r="K20" s="102"/>
    </row>
    <row r="21" spans="1:11" ht="12.75">
      <c r="A21" s="71">
        <v>9221</v>
      </c>
      <c r="B21" s="60" t="s">
        <v>188</v>
      </c>
      <c r="C21" s="102">
        <v>1983.09</v>
      </c>
      <c r="D21" s="102">
        <v>2500</v>
      </c>
      <c r="E21" s="101"/>
      <c r="F21" s="102"/>
      <c r="G21" s="102"/>
      <c r="H21" s="102"/>
      <c r="I21" s="188"/>
      <c r="J21" s="102"/>
      <c r="K21" s="102"/>
    </row>
    <row r="22" spans="1:11" ht="12.75">
      <c r="A22" s="71"/>
      <c r="B22" s="60"/>
      <c r="C22" s="101"/>
      <c r="D22" s="101"/>
      <c r="E22" s="101"/>
      <c r="F22" s="102"/>
      <c r="G22" s="102"/>
      <c r="H22" s="101"/>
      <c r="I22" s="188"/>
      <c r="J22" s="102"/>
      <c r="K22" s="102"/>
    </row>
    <row r="23" spans="1:11" ht="12.75">
      <c r="A23" s="71"/>
      <c r="B23" s="60"/>
      <c r="C23" s="101"/>
      <c r="D23" s="101"/>
      <c r="E23" s="101"/>
      <c r="F23" s="102"/>
      <c r="G23" s="102"/>
      <c r="H23" s="101"/>
      <c r="I23" s="188"/>
      <c r="J23" s="102"/>
      <c r="K23" s="102"/>
    </row>
    <row r="24" spans="1:11" ht="25.5">
      <c r="A24" s="71">
        <v>501</v>
      </c>
      <c r="B24" s="60" t="s">
        <v>119</v>
      </c>
      <c r="C24" s="102">
        <v>11233583.09</v>
      </c>
      <c r="D24" s="102">
        <v>11235709.15</v>
      </c>
      <c r="E24" s="102"/>
      <c r="F24" s="102"/>
      <c r="G24" s="102"/>
      <c r="H24" s="102"/>
      <c r="I24" s="188"/>
      <c r="J24" s="102">
        <v>11235709.15</v>
      </c>
      <c r="K24" s="102">
        <v>11235709.15</v>
      </c>
    </row>
    <row r="25" spans="1:11" ht="12.75">
      <c r="A25" s="71">
        <v>501</v>
      </c>
      <c r="B25" s="60" t="s">
        <v>207</v>
      </c>
      <c r="C25" s="102">
        <v>22800</v>
      </c>
      <c r="D25" s="102"/>
      <c r="E25" s="102"/>
      <c r="F25" s="102"/>
      <c r="G25" s="102"/>
      <c r="H25" s="102"/>
      <c r="I25" s="188"/>
      <c r="J25" s="102"/>
      <c r="K25" s="102"/>
    </row>
    <row r="26" spans="1:11" ht="12.75">
      <c r="A26" s="71"/>
      <c r="B26" s="60"/>
      <c r="C26" s="102"/>
      <c r="D26" s="101"/>
      <c r="E26" s="101"/>
      <c r="F26" s="101"/>
      <c r="G26" s="101"/>
      <c r="H26" s="101"/>
      <c r="I26" s="188"/>
      <c r="J26" s="101"/>
      <c r="K26" s="101"/>
    </row>
    <row r="27" spans="1:11" ht="25.5">
      <c r="A27" s="157" t="s">
        <v>127</v>
      </c>
      <c r="B27" s="158" t="s">
        <v>128</v>
      </c>
      <c r="C27" s="102"/>
      <c r="D27" s="102"/>
      <c r="E27" s="102"/>
      <c r="F27" s="102"/>
      <c r="G27" s="102"/>
      <c r="H27" s="102"/>
      <c r="I27" s="188"/>
      <c r="J27" s="102"/>
      <c r="K27" s="102"/>
    </row>
    <row r="28" spans="1:11" ht="12.75">
      <c r="A28" s="126"/>
      <c r="B28" s="62" t="s">
        <v>104</v>
      </c>
      <c r="C28" s="102"/>
      <c r="D28" s="102"/>
      <c r="E28" s="102"/>
      <c r="F28" s="102"/>
      <c r="G28" s="102"/>
      <c r="H28" s="102"/>
      <c r="I28" s="188"/>
      <c r="J28" s="102"/>
      <c r="K28" s="102"/>
    </row>
    <row r="29" spans="1:11" ht="12.75">
      <c r="A29" s="126"/>
      <c r="B29" s="62"/>
      <c r="C29" s="102"/>
      <c r="D29" s="102"/>
      <c r="E29" s="102"/>
      <c r="F29" s="102"/>
      <c r="G29" s="102"/>
      <c r="H29" s="102"/>
      <c r="I29" s="188"/>
      <c r="J29" s="102"/>
      <c r="K29" s="102"/>
    </row>
    <row r="30" spans="1:11" ht="12.75">
      <c r="A30" s="70">
        <v>3</v>
      </c>
      <c r="B30" s="62" t="s">
        <v>12</v>
      </c>
      <c r="C30" s="101">
        <v>10119908.94</v>
      </c>
      <c r="D30" s="101">
        <v>10099235</v>
      </c>
      <c r="E30" s="101"/>
      <c r="F30" s="101"/>
      <c r="G30" s="101"/>
      <c r="H30" s="101"/>
      <c r="I30" s="188"/>
      <c r="J30" s="101">
        <v>10099235</v>
      </c>
      <c r="K30" s="101">
        <v>10099235</v>
      </c>
    </row>
    <row r="31" spans="1:11" ht="12.75">
      <c r="A31" s="70">
        <v>31</v>
      </c>
      <c r="B31" s="62" t="s">
        <v>13</v>
      </c>
      <c r="C31" s="101">
        <v>9670000</v>
      </c>
      <c r="D31" s="101">
        <v>9670000</v>
      </c>
      <c r="E31" s="102"/>
      <c r="F31" s="102"/>
      <c r="G31" s="102"/>
      <c r="H31" s="101"/>
      <c r="I31" s="188"/>
      <c r="J31" s="101">
        <v>9670000</v>
      </c>
      <c r="K31" s="101">
        <v>9670000</v>
      </c>
    </row>
    <row r="32" spans="1:11" ht="12.75">
      <c r="A32" s="70">
        <v>311</v>
      </c>
      <c r="B32" s="62" t="s">
        <v>14</v>
      </c>
      <c r="C32" s="101">
        <v>7940000</v>
      </c>
      <c r="D32" s="101">
        <v>7940000</v>
      </c>
      <c r="E32" s="102"/>
      <c r="F32" s="101"/>
      <c r="G32" s="102"/>
      <c r="H32" s="101"/>
      <c r="I32" s="188"/>
      <c r="J32" s="102"/>
      <c r="K32" s="102"/>
    </row>
    <row r="33" spans="1:11" ht="12.75">
      <c r="A33" s="71">
        <v>3111</v>
      </c>
      <c r="B33" s="60" t="s">
        <v>29</v>
      </c>
      <c r="C33" s="102">
        <v>7750000</v>
      </c>
      <c r="D33" s="102">
        <v>7750000</v>
      </c>
      <c r="E33" s="102"/>
      <c r="F33" s="102"/>
      <c r="G33" s="102"/>
      <c r="H33" s="102"/>
      <c r="I33" s="188"/>
      <c r="J33" s="102"/>
      <c r="K33" s="102"/>
    </row>
    <row r="34" spans="1:11" ht="12.75">
      <c r="A34" s="71">
        <v>3113</v>
      </c>
      <c r="B34" s="60" t="s">
        <v>30</v>
      </c>
      <c r="C34" s="102">
        <v>190000</v>
      </c>
      <c r="D34" s="102">
        <v>190000</v>
      </c>
      <c r="E34" s="102"/>
      <c r="F34" s="102"/>
      <c r="G34" s="102"/>
      <c r="H34" s="102"/>
      <c r="I34" s="188"/>
      <c r="J34" s="102"/>
      <c r="K34" s="102"/>
    </row>
    <row r="35" spans="1:11" ht="12.75">
      <c r="A35" s="70">
        <v>312</v>
      </c>
      <c r="B35" s="62" t="s">
        <v>15</v>
      </c>
      <c r="C35" s="101">
        <v>405000</v>
      </c>
      <c r="D35" s="101">
        <v>405000</v>
      </c>
      <c r="E35" s="102"/>
      <c r="F35" s="101"/>
      <c r="G35" s="102"/>
      <c r="H35" s="101"/>
      <c r="I35" s="188"/>
      <c r="J35" s="102"/>
      <c r="K35" s="102"/>
    </row>
    <row r="36" spans="1:11" ht="12.75">
      <c r="A36" s="71">
        <v>3121</v>
      </c>
      <c r="B36" s="60" t="s">
        <v>15</v>
      </c>
      <c r="C36" s="102">
        <v>405000</v>
      </c>
      <c r="D36" s="102">
        <v>405000</v>
      </c>
      <c r="E36" s="102"/>
      <c r="F36" s="102"/>
      <c r="G36" s="102"/>
      <c r="H36" s="102"/>
      <c r="I36" s="188"/>
      <c r="J36" s="102"/>
      <c r="K36" s="102"/>
    </row>
    <row r="37" spans="1:11" ht="12.75">
      <c r="A37" s="70">
        <v>313</v>
      </c>
      <c r="B37" s="62" t="s">
        <v>16</v>
      </c>
      <c r="C37" s="101">
        <v>1325000</v>
      </c>
      <c r="D37" s="101">
        <v>1325000</v>
      </c>
      <c r="E37" s="101"/>
      <c r="F37" s="101"/>
      <c r="G37" s="101"/>
      <c r="H37" s="101"/>
      <c r="I37" s="188"/>
      <c r="J37" s="102"/>
      <c r="K37" s="102"/>
    </row>
    <row r="38" spans="1:11" ht="12.75">
      <c r="A38" s="71">
        <v>3132</v>
      </c>
      <c r="B38" s="60" t="s">
        <v>31</v>
      </c>
      <c r="C38" s="102">
        <v>1325000</v>
      </c>
      <c r="D38" s="102">
        <v>1325000</v>
      </c>
      <c r="E38" s="102"/>
      <c r="F38" s="102"/>
      <c r="G38" s="102"/>
      <c r="H38" s="102"/>
      <c r="I38" s="188"/>
      <c r="J38" s="102"/>
      <c r="K38" s="102"/>
    </row>
    <row r="39" spans="1:11" ht="12.75">
      <c r="A39" s="70">
        <v>32</v>
      </c>
      <c r="B39" s="62" t="s">
        <v>17</v>
      </c>
      <c r="C39" s="101">
        <v>369908.94</v>
      </c>
      <c r="D39" s="101">
        <v>349235</v>
      </c>
      <c r="E39" s="101"/>
      <c r="F39" s="101"/>
      <c r="G39" s="102"/>
      <c r="H39" s="101"/>
      <c r="I39" s="188"/>
      <c r="J39" s="101">
        <v>349235</v>
      </c>
      <c r="K39" s="101">
        <v>349235</v>
      </c>
    </row>
    <row r="40" spans="1:11" ht="12.75">
      <c r="A40" s="70">
        <v>321</v>
      </c>
      <c r="B40" s="62" t="s">
        <v>18</v>
      </c>
      <c r="C40" s="101">
        <v>2000</v>
      </c>
      <c r="D40" s="101">
        <v>2000</v>
      </c>
      <c r="E40" s="102"/>
      <c r="F40" s="101"/>
      <c r="G40" s="102"/>
      <c r="H40" s="101"/>
      <c r="I40" s="188"/>
      <c r="J40" s="102"/>
      <c r="K40" s="102"/>
    </row>
    <row r="41" spans="1:11" ht="12.75">
      <c r="A41" s="71">
        <v>3211</v>
      </c>
      <c r="B41" s="60" t="s">
        <v>32</v>
      </c>
      <c r="C41" s="102">
        <v>2000</v>
      </c>
      <c r="D41" s="102">
        <v>2000</v>
      </c>
      <c r="E41" s="102"/>
      <c r="F41" s="102"/>
      <c r="G41" s="102"/>
      <c r="H41" s="102"/>
      <c r="I41" s="188"/>
      <c r="J41" s="102"/>
      <c r="K41" s="102"/>
    </row>
    <row r="42" spans="1:11" ht="12.75">
      <c r="A42" s="71">
        <v>3213</v>
      </c>
      <c r="B42" s="60" t="s">
        <v>34</v>
      </c>
      <c r="C42" s="102"/>
      <c r="D42" s="102"/>
      <c r="E42" s="102"/>
      <c r="F42" s="102"/>
      <c r="G42" s="102"/>
      <c r="H42" s="102"/>
      <c r="I42" s="188"/>
      <c r="J42" s="102"/>
      <c r="K42" s="102"/>
    </row>
    <row r="43" spans="1:11" ht="12.75">
      <c r="A43" s="70">
        <v>322</v>
      </c>
      <c r="B43" s="62" t="s">
        <v>19</v>
      </c>
      <c r="C43" s="101">
        <v>60538.94</v>
      </c>
      <c r="D43" s="101">
        <v>49600</v>
      </c>
      <c r="E43" s="101"/>
      <c r="F43" s="101"/>
      <c r="G43" s="102"/>
      <c r="H43" s="101"/>
      <c r="I43" s="188"/>
      <c r="J43" s="102"/>
      <c r="K43" s="102"/>
    </row>
    <row r="44" spans="1:11" ht="12.75">
      <c r="A44" s="71">
        <v>3221</v>
      </c>
      <c r="B44" s="60" t="s">
        <v>36</v>
      </c>
      <c r="C44" s="102">
        <v>7108.94</v>
      </c>
      <c r="D44" s="102">
        <v>5500</v>
      </c>
      <c r="E44" s="102"/>
      <c r="F44" s="102"/>
      <c r="G44" s="101"/>
      <c r="H44" s="102"/>
      <c r="I44" s="188"/>
      <c r="J44" s="102"/>
      <c r="K44" s="102"/>
    </row>
    <row r="45" spans="1:11" ht="12.75">
      <c r="A45" s="71">
        <v>3222</v>
      </c>
      <c r="B45" s="60" t="s">
        <v>37</v>
      </c>
      <c r="C45" s="102">
        <v>3730</v>
      </c>
      <c r="D45" s="102"/>
      <c r="E45" s="102"/>
      <c r="F45" s="102"/>
      <c r="G45" s="101"/>
      <c r="H45" s="102"/>
      <c r="I45" s="188"/>
      <c r="J45" s="102"/>
      <c r="K45" s="102"/>
    </row>
    <row r="46" spans="1:11" ht="12.75">
      <c r="A46" s="71">
        <v>3225</v>
      </c>
      <c r="B46" s="60" t="s">
        <v>39</v>
      </c>
      <c r="C46" s="102">
        <v>49700</v>
      </c>
      <c r="D46" s="102">
        <v>44100</v>
      </c>
      <c r="E46" s="102"/>
      <c r="F46" s="102"/>
      <c r="G46" s="102"/>
      <c r="H46" s="102"/>
      <c r="I46" s="188"/>
      <c r="J46" s="102"/>
      <c r="K46" s="102"/>
    </row>
    <row r="47" spans="1:11" ht="12.75">
      <c r="A47" s="70">
        <v>323</v>
      </c>
      <c r="B47" s="62" t="s">
        <v>20</v>
      </c>
      <c r="C47" s="101">
        <v>275870</v>
      </c>
      <c r="D47" s="101">
        <v>266135</v>
      </c>
      <c r="E47" s="101"/>
      <c r="F47" s="101"/>
      <c r="G47" s="102"/>
      <c r="H47" s="101"/>
      <c r="I47" s="188"/>
      <c r="J47" s="102"/>
      <c r="K47" s="102"/>
    </row>
    <row r="48" spans="1:11" ht="12.75">
      <c r="A48" s="71">
        <v>3231</v>
      </c>
      <c r="B48" s="60" t="s">
        <v>41</v>
      </c>
      <c r="C48" s="102">
        <v>1100</v>
      </c>
      <c r="D48" s="102"/>
      <c r="E48" s="102"/>
      <c r="F48" s="102"/>
      <c r="G48" s="102"/>
      <c r="H48" s="102"/>
      <c r="I48" s="188"/>
      <c r="J48" s="102"/>
      <c r="K48" s="102"/>
    </row>
    <row r="49" spans="1:11" ht="12.75">
      <c r="A49" s="71">
        <v>3235</v>
      </c>
      <c r="B49" s="60" t="s">
        <v>45</v>
      </c>
      <c r="C49" s="102">
        <v>1500</v>
      </c>
      <c r="D49" s="102"/>
      <c r="E49" s="102"/>
      <c r="F49" s="102"/>
      <c r="G49" s="102"/>
      <c r="H49" s="102"/>
      <c r="I49" s="188"/>
      <c r="J49" s="102"/>
      <c r="K49" s="102"/>
    </row>
    <row r="50" spans="1:11" ht="12.75">
      <c r="A50" s="71">
        <v>3237</v>
      </c>
      <c r="B50" s="60" t="s">
        <v>198</v>
      </c>
      <c r="C50" s="102">
        <v>266135</v>
      </c>
      <c r="D50" s="102">
        <v>266135</v>
      </c>
      <c r="E50" s="102"/>
      <c r="F50" s="102"/>
      <c r="G50" s="102"/>
      <c r="H50" s="102"/>
      <c r="I50" s="188"/>
      <c r="J50" s="102"/>
      <c r="K50" s="102"/>
    </row>
    <row r="51" spans="1:11" ht="12.75">
      <c r="A51" s="71">
        <v>3239</v>
      </c>
      <c r="B51" s="60" t="s">
        <v>49</v>
      </c>
      <c r="C51" s="102">
        <v>7135</v>
      </c>
      <c r="D51" s="102"/>
      <c r="E51" s="102"/>
      <c r="F51" s="102"/>
      <c r="G51" s="102"/>
      <c r="H51" s="102"/>
      <c r="I51" s="188"/>
      <c r="J51" s="102"/>
      <c r="K51" s="102"/>
    </row>
    <row r="52" spans="1:11" ht="25.5">
      <c r="A52" s="70">
        <v>329</v>
      </c>
      <c r="B52" s="62" t="s">
        <v>21</v>
      </c>
      <c r="C52" s="101">
        <v>31500</v>
      </c>
      <c r="D52" s="101">
        <v>31500</v>
      </c>
      <c r="E52" s="101"/>
      <c r="F52" s="101"/>
      <c r="G52" s="101"/>
      <c r="H52" s="101"/>
      <c r="I52" s="188"/>
      <c r="J52" s="101"/>
      <c r="K52" s="101"/>
    </row>
    <row r="53" spans="1:11" ht="12.75">
      <c r="A53" s="71">
        <v>3295</v>
      </c>
      <c r="B53" s="60" t="s">
        <v>52</v>
      </c>
      <c r="C53" s="102">
        <v>31500</v>
      </c>
      <c r="D53" s="102">
        <v>31500</v>
      </c>
      <c r="E53" s="101"/>
      <c r="F53" s="102"/>
      <c r="G53" s="101"/>
      <c r="H53" s="102"/>
      <c r="I53" s="188"/>
      <c r="J53" s="102"/>
      <c r="K53" s="102"/>
    </row>
    <row r="54" spans="1:11" ht="12.75">
      <c r="A54" s="71">
        <v>3299</v>
      </c>
      <c r="B54" s="60" t="s">
        <v>21</v>
      </c>
      <c r="C54" s="102"/>
      <c r="D54" s="102"/>
      <c r="E54" s="101"/>
      <c r="F54" s="101"/>
      <c r="G54" s="101"/>
      <c r="H54" s="102"/>
      <c r="I54" s="188"/>
      <c r="J54" s="102"/>
      <c r="K54" s="102"/>
    </row>
    <row r="55" spans="1:11" ht="12.75">
      <c r="A55" s="70">
        <v>37</v>
      </c>
      <c r="B55" s="62" t="s">
        <v>55</v>
      </c>
      <c r="C55" s="101">
        <v>80000</v>
      </c>
      <c r="D55" s="101">
        <v>80000</v>
      </c>
      <c r="E55" s="101"/>
      <c r="F55" s="101"/>
      <c r="G55" s="102"/>
      <c r="H55" s="101"/>
      <c r="I55" s="188"/>
      <c r="J55" s="101">
        <v>80000</v>
      </c>
      <c r="K55" s="101">
        <v>80000</v>
      </c>
    </row>
    <row r="56" spans="1:11" ht="12.75">
      <c r="A56" s="71">
        <v>372</v>
      </c>
      <c r="B56" s="60" t="s">
        <v>56</v>
      </c>
      <c r="C56" s="102">
        <v>80000</v>
      </c>
      <c r="D56" s="102">
        <v>80000</v>
      </c>
      <c r="E56" s="102"/>
      <c r="F56" s="102"/>
      <c r="G56" s="101"/>
      <c r="H56" s="102"/>
      <c r="I56" s="188"/>
      <c r="J56" s="101"/>
      <c r="K56" s="101"/>
    </row>
    <row r="57" spans="1:11" ht="12.75">
      <c r="A57" s="71">
        <v>3722</v>
      </c>
      <c r="B57" s="60" t="s">
        <v>55</v>
      </c>
      <c r="C57" s="102">
        <v>80000</v>
      </c>
      <c r="D57" s="102">
        <v>80000</v>
      </c>
      <c r="E57" s="102"/>
      <c r="F57" s="102"/>
      <c r="G57" s="101"/>
      <c r="H57" s="102"/>
      <c r="I57" s="188"/>
      <c r="J57" s="101"/>
      <c r="K57" s="101"/>
    </row>
    <row r="58" spans="1:11" ht="12.75">
      <c r="A58" s="71"/>
      <c r="B58" s="60"/>
      <c r="C58" s="101"/>
      <c r="D58" s="101"/>
      <c r="E58" s="101"/>
      <c r="F58" s="101"/>
      <c r="G58" s="101"/>
      <c r="H58" s="101"/>
      <c r="I58" s="188"/>
      <c r="J58" s="101"/>
      <c r="K58" s="101"/>
    </row>
    <row r="59" spans="1:11" ht="12.75">
      <c r="A59" s="69"/>
      <c r="B59" s="63"/>
      <c r="C59" s="101"/>
      <c r="D59" s="101"/>
      <c r="E59" s="101"/>
      <c r="F59" s="101"/>
      <c r="G59" s="101"/>
      <c r="H59" s="101"/>
      <c r="I59" s="188"/>
      <c r="J59" s="101"/>
      <c r="K59" s="101"/>
    </row>
    <row r="60" spans="1:11" ht="12.75">
      <c r="A60" s="75" t="s">
        <v>136</v>
      </c>
      <c r="B60" s="63" t="s">
        <v>97</v>
      </c>
      <c r="C60" s="101"/>
      <c r="D60" s="101"/>
      <c r="E60" s="101"/>
      <c r="F60" s="101"/>
      <c r="G60" s="101"/>
      <c r="H60" s="101"/>
      <c r="I60" s="188"/>
      <c r="J60" s="102"/>
      <c r="K60" s="102"/>
    </row>
    <row r="61" spans="1:11" ht="12.75">
      <c r="A61" s="75"/>
      <c r="B61" s="66" t="s">
        <v>104</v>
      </c>
      <c r="C61" s="101"/>
      <c r="D61" s="101"/>
      <c r="E61" s="101"/>
      <c r="F61" s="101"/>
      <c r="G61" s="101"/>
      <c r="H61" s="101"/>
      <c r="I61" s="188"/>
      <c r="J61" s="102"/>
      <c r="K61" s="102"/>
    </row>
    <row r="62" spans="1:11" ht="12.75">
      <c r="A62" s="75"/>
      <c r="B62" s="66"/>
      <c r="C62" s="101"/>
      <c r="D62" s="101"/>
      <c r="E62" s="101"/>
      <c r="F62" s="101"/>
      <c r="G62" s="101"/>
      <c r="H62" s="101"/>
      <c r="I62" s="188"/>
      <c r="J62" s="102"/>
      <c r="K62" s="102"/>
    </row>
    <row r="63" spans="1:11" ht="25.5">
      <c r="A63" s="70">
        <v>4</v>
      </c>
      <c r="B63" s="62" t="s">
        <v>25</v>
      </c>
      <c r="C63" s="101">
        <v>1136474.15</v>
      </c>
      <c r="D63" s="101">
        <v>1136474.15</v>
      </c>
      <c r="E63" s="101"/>
      <c r="F63" s="101"/>
      <c r="G63" s="101"/>
      <c r="H63" s="101"/>
      <c r="I63" s="188"/>
      <c r="J63" s="101">
        <v>1136474.15</v>
      </c>
      <c r="K63" s="101">
        <v>1136474.15</v>
      </c>
    </row>
    <row r="64" spans="1:11" ht="25.5">
      <c r="A64" s="70">
        <v>41</v>
      </c>
      <c r="B64" s="62" t="s">
        <v>112</v>
      </c>
      <c r="C64" s="102">
        <v>5000</v>
      </c>
      <c r="D64" s="102">
        <v>5000</v>
      </c>
      <c r="E64" s="101"/>
      <c r="F64" s="101"/>
      <c r="G64" s="102"/>
      <c r="H64" s="102"/>
      <c r="I64" s="188"/>
      <c r="J64" s="102"/>
      <c r="K64" s="102"/>
    </row>
    <row r="65" spans="1:11" ht="12.75">
      <c r="A65" s="70">
        <v>412</v>
      </c>
      <c r="B65" s="62" t="s">
        <v>113</v>
      </c>
      <c r="C65" s="102">
        <v>5000</v>
      </c>
      <c r="D65" s="102">
        <v>5000</v>
      </c>
      <c r="E65" s="101"/>
      <c r="F65" s="101"/>
      <c r="G65" s="102"/>
      <c r="H65" s="102"/>
      <c r="I65" s="188"/>
      <c r="J65" s="102"/>
      <c r="K65" s="102"/>
    </row>
    <row r="66" spans="1:11" ht="12.75">
      <c r="A66" s="71">
        <v>4123</v>
      </c>
      <c r="B66" s="60" t="s">
        <v>114</v>
      </c>
      <c r="C66" s="102">
        <v>5000</v>
      </c>
      <c r="D66" s="102">
        <v>5000</v>
      </c>
      <c r="E66" s="102"/>
      <c r="F66" s="102"/>
      <c r="G66" s="102"/>
      <c r="H66" s="102"/>
      <c r="I66" s="188"/>
      <c r="J66" s="102"/>
      <c r="K66" s="102"/>
    </row>
    <row r="67" spans="1:11" ht="25.5">
      <c r="A67" s="70">
        <v>42</v>
      </c>
      <c r="B67" s="62" t="s">
        <v>26</v>
      </c>
      <c r="C67" s="101">
        <v>506474.15</v>
      </c>
      <c r="D67" s="101">
        <v>506474.15</v>
      </c>
      <c r="E67" s="101"/>
      <c r="F67" s="101"/>
      <c r="G67" s="101"/>
      <c r="H67" s="101"/>
      <c r="I67" s="188"/>
      <c r="J67" s="101">
        <v>506474.15</v>
      </c>
      <c r="K67" s="101">
        <v>506474.15</v>
      </c>
    </row>
    <row r="68" spans="1:11" ht="12.75">
      <c r="A68" s="70">
        <v>422</v>
      </c>
      <c r="B68" s="62" t="s">
        <v>24</v>
      </c>
      <c r="C68" s="101">
        <v>475038.5</v>
      </c>
      <c r="D68" s="101">
        <v>475038.5</v>
      </c>
      <c r="E68" s="101"/>
      <c r="F68" s="101"/>
      <c r="G68" s="101"/>
      <c r="H68" s="101"/>
      <c r="I68" s="188"/>
      <c r="J68" s="102"/>
      <c r="K68" s="102"/>
    </row>
    <row r="69" spans="1:11" ht="12.75">
      <c r="A69" s="71">
        <v>4221</v>
      </c>
      <c r="B69" s="60" t="s">
        <v>57</v>
      </c>
      <c r="C69" s="102">
        <v>80038.5</v>
      </c>
      <c r="D69" s="102">
        <v>80038.5</v>
      </c>
      <c r="E69" s="102"/>
      <c r="F69" s="102"/>
      <c r="G69" s="102"/>
      <c r="H69" s="102"/>
      <c r="I69" s="188"/>
      <c r="J69" s="102"/>
      <c r="K69" s="102"/>
    </row>
    <row r="70" spans="1:11" ht="12.75">
      <c r="A70" s="71">
        <v>4225</v>
      </c>
      <c r="B70" s="60" t="s">
        <v>69</v>
      </c>
      <c r="C70" s="102"/>
      <c r="D70" s="102"/>
      <c r="E70" s="102"/>
      <c r="F70" s="102"/>
      <c r="G70" s="102"/>
      <c r="H70" s="102"/>
      <c r="I70" s="188"/>
      <c r="J70" s="102"/>
      <c r="K70" s="102"/>
    </row>
    <row r="71" spans="1:11" ht="25.5">
      <c r="A71" s="71">
        <v>4227</v>
      </c>
      <c r="B71" s="60" t="s">
        <v>70</v>
      </c>
      <c r="C71" s="101">
        <v>395000</v>
      </c>
      <c r="D71" s="101">
        <v>395000</v>
      </c>
      <c r="E71" s="101"/>
      <c r="F71" s="101"/>
      <c r="G71" s="102"/>
      <c r="H71" s="101"/>
      <c r="I71" s="188"/>
      <c r="J71" s="102"/>
      <c r="K71" s="102"/>
    </row>
    <row r="72" spans="1:11" ht="12.75">
      <c r="A72" s="71"/>
      <c r="B72" s="60"/>
      <c r="C72" s="102"/>
      <c r="D72" s="102"/>
      <c r="E72" s="102"/>
      <c r="F72" s="102"/>
      <c r="G72" s="102"/>
      <c r="H72" s="102"/>
      <c r="I72" s="188"/>
      <c r="J72" s="102"/>
      <c r="K72" s="102"/>
    </row>
    <row r="73" spans="1:11" ht="25.5">
      <c r="A73" s="70">
        <v>424</v>
      </c>
      <c r="B73" s="62" t="s">
        <v>27</v>
      </c>
      <c r="C73" s="102">
        <v>31435.65</v>
      </c>
      <c r="D73" s="102">
        <v>31435.65</v>
      </c>
      <c r="E73" s="102"/>
      <c r="F73" s="102"/>
      <c r="G73" s="101"/>
      <c r="H73" s="102"/>
      <c r="I73" s="188"/>
      <c r="J73" s="102"/>
      <c r="K73" s="102"/>
    </row>
    <row r="74" spans="1:11" ht="12.75">
      <c r="A74" s="71">
        <v>4241</v>
      </c>
      <c r="B74" s="60" t="s">
        <v>62</v>
      </c>
      <c r="C74" s="102">
        <v>31435.65</v>
      </c>
      <c r="D74" s="102">
        <v>31435.65</v>
      </c>
      <c r="E74" s="102"/>
      <c r="F74" s="102"/>
      <c r="G74" s="102"/>
      <c r="H74" s="102"/>
      <c r="I74" s="188"/>
      <c r="J74" s="102"/>
      <c r="K74" s="102"/>
    </row>
    <row r="75" spans="1:11" ht="25.5">
      <c r="A75" s="70">
        <v>45</v>
      </c>
      <c r="B75" s="62" t="s">
        <v>208</v>
      </c>
      <c r="C75" s="102"/>
      <c r="D75" s="101">
        <v>625000</v>
      </c>
      <c r="E75" s="102"/>
      <c r="F75" s="102"/>
      <c r="G75" s="102"/>
      <c r="H75" s="102"/>
      <c r="I75" s="188"/>
      <c r="J75" s="101">
        <v>625000</v>
      </c>
      <c r="K75" s="101">
        <v>625000</v>
      </c>
    </row>
    <row r="76" spans="1:11" ht="25.5">
      <c r="A76" s="70">
        <v>451</v>
      </c>
      <c r="B76" s="62" t="s">
        <v>209</v>
      </c>
      <c r="C76" s="102"/>
      <c r="D76" s="101">
        <v>625000</v>
      </c>
      <c r="E76" s="102"/>
      <c r="F76" s="102"/>
      <c r="G76" s="102"/>
      <c r="H76" s="102"/>
      <c r="I76" s="188"/>
      <c r="J76" s="102"/>
      <c r="K76" s="102"/>
    </row>
    <row r="77" spans="1:11" ht="25.5">
      <c r="A77" s="71">
        <v>4511</v>
      </c>
      <c r="B77" s="60" t="s">
        <v>209</v>
      </c>
      <c r="C77" s="101">
        <v>625000</v>
      </c>
      <c r="D77" s="101">
        <v>625000</v>
      </c>
      <c r="E77" s="102"/>
      <c r="F77" s="102"/>
      <c r="G77" s="102"/>
      <c r="H77" s="101"/>
      <c r="I77" s="188"/>
      <c r="J77" s="102"/>
      <c r="K77" s="102"/>
    </row>
    <row r="78" spans="1:11" ht="12.75">
      <c r="A78" s="70"/>
      <c r="B78" s="62"/>
      <c r="C78" s="101"/>
      <c r="D78" s="101"/>
      <c r="E78" s="101"/>
      <c r="F78" s="102"/>
      <c r="G78" s="102"/>
      <c r="H78" s="101"/>
      <c r="I78" s="188"/>
      <c r="J78" s="102"/>
      <c r="K78" s="102"/>
    </row>
    <row r="79" spans="1:11" ht="12.75">
      <c r="A79" s="70"/>
      <c r="B79" s="60" t="s">
        <v>106</v>
      </c>
      <c r="C79" s="102">
        <v>11256383.09</v>
      </c>
      <c r="D79" s="102">
        <v>11256383.09</v>
      </c>
      <c r="E79" s="102"/>
      <c r="F79" s="102"/>
      <c r="G79" s="102"/>
      <c r="H79" s="102"/>
      <c r="I79" s="188"/>
      <c r="J79" s="102">
        <v>11256383.09</v>
      </c>
      <c r="K79" s="102">
        <v>11256383.09</v>
      </c>
    </row>
    <row r="80" spans="1:11" ht="12.75">
      <c r="A80" s="70"/>
      <c r="B80" s="60"/>
      <c r="C80" s="102"/>
      <c r="D80" s="102"/>
      <c r="E80" s="102"/>
      <c r="F80" s="102"/>
      <c r="G80" s="102"/>
      <c r="H80" s="102"/>
      <c r="I80" s="188"/>
      <c r="J80" s="102"/>
      <c r="K80" s="102"/>
    </row>
    <row r="81" spans="1:11" ht="12.75">
      <c r="A81" s="71"/>
      <c r="B81" s="60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ht="12.75">
      <c r="A82" s="70"/>
      <c r="B82" s="62"/>
      <c r="C82" s="101"/>
      <c r="D82" s="101"/>
      <c r="E82" s="101"/>
      <c r="F82" s="102"/>
      <c r="G82" s="102"/>
      <c r="H82" s="101"/>
      <c r="I82" s="102"/>
      <c r="J82" s="102"/>
      <c r="K82" s="102"/>
    </row>
    <row r="83" spans="1:11" ht="12.75">
      <c r="A83" s="70"/>
      <c r="B83" s="60"/>
      <c r="C83" s="102"/>
      <c r="D83" s="134"/>
      <c r="E83" s="102"/>
      <c r="F83" s="102"/>
      <c r="G83" s="102"/>
      <c r="H83" s="134"/>
      <c r="I83" s="102"/>
      <c r="J83" s="134"/>
      <c r="K83" s="134"/>
    </row>
  </sheetData>
  <sheetProtection/>
  <mergeCells count="2">
    <mergeCell ref="A1:K1"/>
    <mergeCell ref="C2:J2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0.8515625" style="0" customWidth="1"/>
    <col min="2" max="2" width="34.421875" style="0" customWidth="1"/>
    <col min="3" max="3" width="11.421875" style="0" customWidth="1"/>
    <col min="4" max="4" width="11.28125" style="0" customWidth="1"/>
    <col min="5" max="5" width="9.7109375" style="0" customWidth="1"/>
    <col min="6" max="6" width="10.140625" style="0" customWidth="1"/>
    <col min="7" max="7" width="10.421875" style="0" customWidth="1"/>
    <col min="8" max="8" width="11.28125" style="0" customWidth="1"/>
    <col min="9" max="9" width="8.28125" style="0" customWidth="1"/>
    <col min="10" max="10" width="11.28125" style="0" customWidth="1"/>
    <col min="11" max="11" width="12.421875" style="0" customWidth="1"/>
  </cols>
  <sheetData>
    <row r="1" spans="1:11" ht="24" customHeight="1">
      <c r="A1" s="244" t="s">
        <v>233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78.75" customHeight="1">
      <c r="A2" s="156"/>
      <c r="B2" s="156"/>
      <c r="C2" s="245" t="s">
        <v>162</v>
      </c>
      <c r="D2" s="246"/>
      <c r="E2" s="246"/>
      <c r="F2" s="246"/>
      <c r="G2" s="246"/>
      <c r="H2" s="246"/>
      <c r="I2" s="246"/>
      <c r="J2" s="247"/>
      <c r="K2" s="156"/>
    </row>
    <row r="3" spans="1:11" ht="38.25">
      <c r="A3" s="57" t="s">
        <v>10</v>
      </c>
      <c r="B3" s="57" t="s">
        <v>11</v>
      </c>
      <c r="C3" s="58" t="s">
        <v>212</v>
      </c>
      <c r="D3" s="58" t="s">
        <v>213</v>
      </c>
      <c r="E3" s="181"/>
      <c r="F3" s="178"/>
      <c r="G3" s="181"/>
      <c r="H3" s="178"/>
      <c r="I3" s="187"/>
      <c r="J3" s="58" t="s">
        <v>193</v>
      </c>
      <c r="K3" s="58" t="s">
        <v>214</v>
      </c>
    </row>
    <row r="4" spans="1:11" ht="12.75">
      <c r="A4" s="72"/>
      <c r="B4" s="68" t="s">
        <v>64</v>
      </c>
      <c r="C4" s="59"/>
      <c r="D4" s="59"/>
      <c r="E4" s="59"/>
      <c r="F4" s="59"/>
      <c r="G4" s="59"/>
      <c r="H4" s="59"/>
      <c r="I4" s="59"/>
      <c r="J4" s="59"/>
      <c r="K4" s="59"/>
    </row>
    <row r="5" spans="1:11" ht="12.75">
      <c r="A5" s="72"/>
      <c r="B5" s="60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73"/>
      <c r="B6" s="67" t="s">
        <v>126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>
      <c r="A7" s="74"/>
      <c r="B7" s="63" t="s">
        <v>190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1" ht="12.75">
      <c r="A8" s="72"/>
      <c r="B8" s="62" t="s">
        <v>103</v>
      </c>
      <c r="C8" s="101"/>
      <c r="D8" s="101"/>
      <c r="E8" s="101"/>
      <c r="F8" s="102"/>
      <c r="G8" s="101"/>
      <c r="H8" s="101"/>
      <c r="I8" s="102"/>
      <c r="J8" s="102"/>
      <c r="K8" s="102"/>
    </row>
    <row r="9" spans="1:11" ht="12.75">
      <c r="A9" s="71"/>
      <c r="B9" s="60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2.75">
      <c r="A10" s="71">
        <v>67</v>
      </c>
      <c r="B10" s="60" t="s">
        <v>164</v>
      </c>
      <c r="C10" s="102">
        <v>950000</v>
      </c>
      <c r="D10" s="102">
        <v>950000</v>
      </c>
      <c r="E10" s="102"/>
      <c r="F10" s="102"/>
      <c r="G10" s="102"/>
      <c r="H10" s="102"/>
      <c r="I10" s="102"/>
      <c r="J10" s="102">
        <v>950000</v>
      </c>
      <c r="K10" s="102">
        <v>950000</v>
      </c>
    </row>
    <row r="11" spans="1:11" ht="25.5">
      <c r="A11" s="71">
        <v>6711</v>
      </c>
      <c r="B11" s="60" t="s">
        <v>165</v>
      </c>
      <c r="C11" s="102">
        <v>950000</v>
      </c>
      <c r="D11" s="102">
        <v>950000</v>
      </c>
      <c r="E11" s="102"/>
      <c r="F11" s="102"/>
      <c r="G11" s="102"/>
      <c r="H11" s="102"/>
      <c r="I11" s="102"/>
      <c r="J11" s="102"/>
      <c r="K11" s="102"/>
    </row>
    <row r="12" spans="1:11" ht="12.75">
      <c r="A12" s="71"/>
      <c r="B12" s="60"/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ht="12.75">
      <c r="A13" s="71"/>
      <c r="B13" s="60"/>
      <c r="C13" s="101"/>
      <c r="D13" s="101"/>
      <c r="E13" s="101"/>
      <c r="F13" s="101"/>
      <c r="G13" s="102"/>
      <c r="H13" s="101"/>
      <c r="I13" s="102"/>
      <c r="J13" s="102"/>
      <c r="K13" s="102"/>
    </row>
    <row r="14" spans="1:11" ht="12.75">
      <c r="A14" s="71"/>
      <c r="B14" s="60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2.75">
      <c r="A15" s="71">
        <v>51</v>
      </c>
      <c r="B15" s="60" t="s">
        <v>117</v>
      </c>
      <c r="C15" s="102">
        <v>950000</v>
      </c>
      <c r="D15" s="102">
        <v>950000</v>
      </c>
      <c r="E15" s="102"/>
      <c r="F15" s="102"/>
      <c r="G15" s="102"/>
      <c r="H15" s="102"/>
      <c r="I15" s="102"/>
      <c r="J15" s="102">
        <v>950000</v>
      </c>
      <c r="K15" s="102">
        <v>950000</v>
      </c>
    </row>
    <row r="16" spans="1:11" ht="12.75">
      <c r="A16" s="71"/>
      <c r="B16" s="60"/>
      <c r="C16" s="102"/>
      <c r="D16" s="102"/>
      <c r="E16" s="101"/>
      <c r="F16" s="101"/>
      <c r="G16" s="101"/>
      <c r="H16" s="101"/>
      <c r="I16" s="102"/>
      <c r="J16" s="101"/>
      <c r="K16" s="101"/>
    </row>
    <row r="17" spans="1:11" ht="12.75">
      <c r="A17" s="71"/>
      <c r="B17" s="60"/>
      <c r="C17" s="102"/>
      <c r="D17" s="102"/>
      <c r="E17" s="101"/>
      <c r="F17" s="101"/>
      <c r="G17" s="101"/>
      <c r="H17" s="101"/>
      <c r="I17" s="102"/>
      <c r="J17" s="102"/>
      <c r="K17" s="102"/>
    </row>
    <row r="18" spans="1:11" ht="22.5">
      <c r="A18" s="132"/>
      <c r="B18" s="142" t="s">
        <v>143</v>
      </c>
      <c r="C18" s="101"/>
      <c r="D18" s="101"/>
      <c r="E18" s="101"/>
      <c r="F18" s="101"/>
      <c r="G18" s="101"/>
      <c r="H18" s="101"/>
      <c r="I18" s="102"/>
      <c r="J18" s="101"/>
      <c r="K18" s="101"/>
    </row>
    <row r="19" spans="1:11" ht="12.75">
      <c r="A19" s="132"/>
      <c r="B19" s="142" t="s">
        <v>105</v>
      </c>
      <c r="C19" s="99"/>
      <c r="D19" s="99"/>
      <c r="E19" s="99"/>
      <c r="F19" s="99"/>
      <c r="G19" s="99"/>
      <c r="H19" s="99"/>
      <c r="I19" s="102"/>
      <c r="J19" s="99"/>
      <c r="K19" s="99"/>
    </row>
    <row r="20" spans="1:11" ht="12.75">
      <c r="A20" s="128" t="s">
        <v>137</v>
      </c>
      <c r="B20" s="143" t="s">
        <v>101</v>
      </c>
      <c r="C20" s="99"/>
      <c r="D20" s="99"/>
      <c r="E20" s="99"/>
      <c r="F20" s="99"/>
      <c r="G20" s="99"/>
      <c r="H20" s="99"/>
      <c r="I20" s="102"/>
      <c r="J20" s="99"/>
      <c r="K20" s="99"/>
    </row>
    <row r="21" spans="1:11" ht="12.75">
      <c r="A21" s="70"/>
      <c r="B21" s="62"/>
      <c r="C21" s="99"/>
      <c r="D21" s="99"/>
      <c r="E21" s="99"/>
      <c r="F21" s="99"/>
      <c r="G21" s="99"/>
      <c r="H21" s="99"/>
      <c r="I21" s="102"/>
      <c r="J21" s="99"/>
      <c r="K21" s="99"/>
    </row>
    <row r="22" spans="1:11" ht="12.75">
      <c r="A22" s="70">
        <v>37</v>
      </c>
      <c r="B22" s="62" t="s">
        <v>55</v>
      </c>
      <c r="C22" s="101">
        <v>950000</v>
      </c>
      <c r="D22" s="101">
        <v>950000</v>
      </c>
      <c r="E22" s="101"/>
      <c r="F22" s="101"/>
      <c r="G22" s="101"/>
      <c r="H22" s="101"/>
      <c r="I22" s="102"/>
      <c r="J22" s="101">
        <v>950000</v>
      </c>
      <c r="K22" s="101">
        <v>950000</v>
      </c>
    </row>
    <row r="23" spans="1:11" ht="12.75">
      <c r="A23" s="71">
        <v>372</v>
      </c>
      <c r="B23" s="60" t="s">
        <v>56</v>
      </c>
      <c r="C23" s="101">
        <v>950000</v>
      </c>
      <c r="D23" s="101">
        <v>950000</v>
      </c>
      <c r="E23" s="101"/>
      <c r="F23" s="101"/>
      <c r="G23" s="101"/>
      <c r="H23" s="101"/>
      <c r="I23" s="102"/>
      <c r="J23" s="101"/>
      <c r="K23" s="101"/>
    </row>
    <row r="24" spans="1:11" ht="12.75">
      <c r="A24" s="71">
        <v>3722</v>
      </c>
      <c r="B24" s="60" t="s">
        <v>55</v>
      </c>
      <c r="C24" s="102">
        <v>950000</v>
      </c>
      <c r="D24" s="102">
        <v>950000</v>
      </c>
      <c r="E24" s="102"/>
      <c r="F24" s="102"/>
      <c r="G24" s="101"/>
      <c r="H24" s="102"/>
      <c r="I24" s="102"/>
      <c r="J24" s="101"/>
      <c r="K24" s="101"/>
    </row>
    <row r="25" spans="1:11" ht="12.75">
      <c r="A25" s="70"/>
      <c r="B25" s="62"/>
      <c r="C25" s="101"/>
      <c r="D25" s="101"/>
      <c r="E25" s="102"/>
      <c r="F25" s="102"/>
      <c r="G25" s="102"/>
      <c r="H25" s="101"/>
      <c r="I25" s="102"/>
      <c r="J25" s="102"/>
      <c r="K25" s="102"/>
    </row>
    <row r="26" spans="1:11" ht="12.75">
      <c r="A26" s="70"/>
      <c r="B26" s="62"/>
      <c r="C26" s="101"/>
      <c r="D26" s="101"/>
      <c r="E26" s="102"/>
      <c r="F26" s="102"/>
      <c r="G26" s="102"/>
      <c r="H26" s="101"/>
      <c r="I26" s="102"/>
      <c r="J26" s="102"/>
      <c r="K26" s="102"/>
    </row>
    <row r="27" spans="1:11" ht="12.75">
      <c r="A27" s="71"/>
      <c r="B27" s="60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2.75">
      <c r="A28" s="71"/>
      <c r="B28" s="60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1:11" ht="12.75">
      <c r="A29" s="70"/>
      <c r="B29" s="62"/>
      <c r="C29" s="101"/>
      <c r="D29" s="101"/>
      <c r="E29" s="102"/>
      <c r="F29" s="102"/>
      <c r="G29" s="102"/>
      <c r="H29" s="101"/>
      <c r="I29" s="102"/>
      <c r="J29" s="102"/>
      <c r="K29" s="102"/>
    </row>
    <row r="30" spans="1:11" ht="12.75">
      <c r="A30" s="71"/>
      <c r="B30" s="60"/>
      <c r="C30" s="102"/>
      <c r="D30" s="102"/>
      <c r="E30" s="102"/>
      <c r="F30" s="102"/>
      <c r="G30" s="102"/>
      <c r="H30" s="102"/>
      <c r="I30" s="102"/>
      <c r="J30" s="102"/>
      <c r="K30" s="102"/>
    </row>
  </sheetData>
  <sheetProtection/>
  <mergeCells count="2">
    <mergeCell ref="A1:K1"/>
    <mergeCell ref="C2:J2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2" max="2" width="34.421875" style="0" customWidth="1"/>
    <col min="3" max="3" width="11.421875" style="0" customWidth="1"/>
    <col min="4" max="6" width="11.28125" style="0" customWidth="1"/>
    <col min="7" max="7" width="9.7109375" style="0" customWidth="1"/>
    <col min="8" max="8" width="10.140625" style="0" customWidth="1"/>
    <col min="9" max="9" width="9.57421875" style="0" customWidth="1"/>
    <col min="10" max="10" width="10.28125" style="0" customWidth="1"/>
  </cols>
  <sheetData>
    <row r="1" spans="1:11" s="185" customFormat="1" ht="24" customHeight="1">
      <c r="A1" s="233" t="s">
        <v>236</v>
      </c>
      <c r="B1" s="233"/>
      <c r="C1" s="233"/>
      <c r="D1" s="233"/>
      <c r="E1" s="233"/>
      <c r="F1" s="233"/>
      <c r="G1" s="233"/>
      <c r="H1" s="233"/>
      <c r="I1" s="233"/>
      <c r="J1" s="233"/>
      <c r="K1" s="190"/>
    </row>
    <row r="2" spans="1:11" ht="78.75" customHeight="1">
      <c r="A2" s="156"/>
      <c r="B2" s="156"/>
      <c r="C2" s="248" t="s">
        <v>158</v>
      </c>
      <c r="D2" s="249"/>
      <c r="E2" s="249"/>
      <c r="F2" s="249"/>
      <c r="G2" s="249"/>
      <c r="H2" s="249"/>
      <c r="I2" s="249"/>
      <c r="J2" s="192"/>
      <c r="K2" s="191"/>
    </row>
    <row r="3" spans="1:11" ht="33.75">
      <c r="A3" s="57" t="s">
        <v>10</v>
      </c>
      <c r="B3" s="57" t="s">
        <v>11</v>
      </c>
      <c r="C3" s="58" t="s">
        <v>212</v>
      </c>
      <c r="D3" s="58" t="s">
        <v>213</v>
      </c>
      <c r="E3" s="57"/>
      <c r="F3" s="58"/>
      <c r="G3" s="57"/>
      <c r="H3" s="58"/>
      <c r="I3" s="58"/>
      <c r="J3" s="57" t="s">
        <v>194</v>
      </c>
      <c r="K3" s="57" t="s">
        <v>193</v>
      </c>
    </row>
    <row r="4" spans="1:11" ht="12.75">
      <c r="A4" s="72"/>
      <c r="B4" s="68" t="s">
        <v>64</v>
      </c>
      <c r="C4" s="59"/>
      <c r="D4" s="59"/>
      <c r="E4" s="59"/>
      <c r="F4" s="59"/>
      <c r="G4" s="59"/>
      <c r="H4" s="59"/>
      <c r="I4" s="59"/>
      <c r="J4" s="59"/>
      <c r="K4" s="151"/>
    </row>
    <row r="5" spans="1:11" ht="12.75">
      <c r="A5" s="72"/>
      <c r="B5" s="60"/>
      <c r="C5" s="61"/>
      <c r="D5" s="61"/>
      <c r="E5" s="61"/>
      <c r="F5" s="61"/>
      <c r="G5" s="61"/>
      <c r="H5" s="61"/>
      <c r="I5" s="61"/>
      <c r="J5" s="61"/>
      <c r="K5" s="151"/>
    </row>
    <row r="6" spans="1:11" ht="12.75">
      <c r="A6" s="73"/>
      <c r="B6" s="67" t="s">
        <v>126</v>
      </c>
      <c r="C6" s="101"/>
      <c r="D6" s="101"/>
      <c r="E6" s="101"/>
      <c r="F6" s="101"/>
      <c r="G6" s="101"/>
      <c r="H6" s="101"/>
      <c r="I6" s="101"/>
      <c r="J6" s="101"/>
      <c r="K6" s="151"/>
    </row>
    <row r="7" spans="1:11" ht="12.75">
      <c r="A7" s="74"/>
      <c r="B7" s="63" t="s">
        <v>191</v>
      </c>
      <c r="C7" s="101"/>
      <c r="D7" s="101"/>
      <c r="E7" s="101"/>
      <c r="F7" s="101"/>
      <c r="G7" s="101"/>
      <c r="H7" s="101"/>
      <c r="I7" s="101"/>
      <c r="J7" s="101"/>
      <c r="K7" s="151"/>
    </row>
    <row r="8" spans="1:11" ht="12.75">
      <c r="A8" s="72"/>
      <c r="B8" s="62" t="s">
        <v>103</v>
      </c>
      <c r="C8" s="101"/>
      <c r="D8" s="101"/>
      <c r="E8" s="101"/>
      <c r="F8" s="101"/>
      <c r="G8" s="101"/>
      <c r="H8" s="102"/>
      <c r="I8" s="102"/>
      <c r="J8" s="102"/>
      <c r="K8" s="151"/>
    </row>
    <row r="9" spans="1:11" ht="12.75">
      <c r="A9" s="71"/>
      <c r="B9" s="60"/>
      <c r="C9" s="102"/>
      <c r="D9" s="102"/>
      <c r="E9" s="102"/>
      <c r="F9" s="102"/>
      <c r="G9" s="102"/>
      <c r="H9" s="102"/>
      <c r="I9" s="102"/>
      <c r="J9" s="102"/>
      <c r="K9" s="151"/>
    </row>
    <row r="10" spans="1:11" ht="25.5">
      <c r="A10" s="71">
        <v>639</v>
      </c>
      <c r="B10" s="60" t="s">
        <v>180</v>
      </c>
      <c r="C10" s="101">
        <v>420667.44</v>
      </c>
      <c r="D10" s="101">
        <v>332000</v>
      </c>
      <c r="E10" s="148"/>
      <c r="F10" s="101"/>
      <c r="G10" s="102"/>
      <c r="H10" s="101"/>
      <c r="I10" s="102"/>
      <c r="J10" s="101">
        <v>332000</v>
      </c>
      <c r="K10" s="101">
        <v>332000</v>
      </c>
    </row>
    <row r="11" spans="1:11" ht="25.5">
      <c r="A11" s="71">
        <v>6391</v>
      </c>
      <c r="B11" s="60" t="s">
        <v>181</v>
      </c>
      <c r="C11" s="101">
        <v>420667.44</v>
      </c>
      <c r="D11" s="101">
        <v>332000</v>
      </c>
      <c r="E11" s="148"/>
      <c r="F11" s="101"/>
      <c r="G11" s="102"/>
      <c r="H11" s="101"/>
      <c r="I11" s="102"/>
      <c r="J11" s="102"/>
      <c r="K11" s="151"/>
    </row>
    <row r="12" spans="1:11" ht="12.75">
      <c r="A12" s="71"/>
      <c r="B12" s="60"/>
      <c r="C12" s="102"/>
      <c r="D12" s="102"/>
      <c r="E12" s="102"/>
      <c r="F12" s="102"/>
      <c r="G12" s="102"/>
      <c r="H12" s="102"/>
      <c r="I12" s="102"/>
      <c r="J12" s="102"/>
      <c r="K12" s="151"/>
    </row>
    <row r="13" spans="1:11" ht="12.75">
      <c r="A13" s="71"/>
      <c r="B13" s="60"/>
      <c r="C13" s="102"/>
      <c r="D13" s="102"/>
      <c r="E13" s="102"/>
      <c r="F13" s="102"/>
      <c r="G13" s="102"/>
      <c r="H13" s="102"/>
      <c r="I13" s="102"/>
      <c r="J13" s="102"/>
      <c r="K13" s="151"/>
    </row>
    <row r="14" spans="1:11" ht="12.75">
      <c r="A14" s="71"/>
      <c r="B14" s="60"/>
      <c r="C14" s="102"/>
      <c r="D14" s="102"/>
      <c r="E14" s="102"/>
      <c r="F14" s="102"/>
      <c r="G14" s="102"/>
      <c r="H14" s="102"/>
      <c r="I14" s="102"/>
      <c r="J14" s="102"/>
      <c r="K14" s="151"/>
    </row>
    <row r="15" spans="1:11" ht="25.5">
      <c r="A15" s="71">
        <v>54</v>
      </c>
      <c r="B15" s="60" t="s">
        <v>118</v>
      </c>
      <c r="C15" s="101">
        <v>420667.44</v>
      </c>
      <c r="D15" s="101">
        <v>332000</v>
      </c>
      <c r="E15" s="148"/>
      <c r="F15" s="101"/>
      <c r="G15" s="101"/>
      <c r="H15" s="101"/>
      <c r="I15" s="102"/>
      <c r="J15" s="101">
        <v>332000</v>
      </c>
      <c r="K15" s="101">
        <v>332000</v>
      </c>
    </row>
    <row r="16" spans="1:11" ht="12.75">
      <c r="A16" s="71"/>
      <c r="B16" s="60"/>
      <c r="C16" s="102"/>
      <c r="D16" s="101"/>
      <c r="E16" s="101"/>
      <c r="F16" s="101"/>
      <c r="G16" s="101"/>
      <c r="H16" s="101"/>
      <c r="I16" s="102"/>
      <c r="J16" s="102"/>
      <c r="K16" s="102"/>
    </row>
    <row r="17" spans="1:11" ht="12.75">
      <c r="A17" s="71"/>
      <c r="B17" s="60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ht="25.5">
      <c r="A18" s="132"/>
      <c r="B18" s="129" t="s">
        <v>144</v>
      </c>
      <c r="C18" s="102"/>
      <c r="D18" s="102"/>
      <c r="E18" s="102"/>
      <c r="F18" s="102"/>
      <c r="G18" s="102"/>
      <c r="H18" s="101"/>
      <c r="I18" s="102"/>
      <c r="J18" s="101"/>
      <c r="K18" s="101"/>
    </row>
    <row r="19" spans="1:11" ht="12.75">
      <c r="A19" s="132"/>
      <c r="B19" s="129" t="s">
        <v>105</v>
      </c>
      <c r="C19" s="101"/>
      <c r="D19" s="101"/>
      <c r="E19" s="101"/>
      <c r="F19" s="101"/>
      <c r="G19" s="101"/>
      <c r="H19" s="101"/>
      <c r="I19" s="102"/>
      <c r="J19" s="101"/>
      <c r="K19" s="101"/>
    </row>
    <row r="20" spans="1:11" ht="12.75">
      <c r="A20" s="133" t="s">
        <v>210</v>
      </c>
      <c r="B20" s="131" t="s">
        <v>100</v>
      </c>
      <c r="C20" s="102"/>
      <c r="D20" s="102"/>
      <c r="E20" s="102"/>
      <c r="F20" s="102"/>
      <c r="G20" s="102"/>
      <c r="H20" s="101"/>
      <c r="I20" s="102"/>
      <c r="J20" s="101"/>
      <c r="K20" s="189"/>
    </row>
    <row r="21" spans="1:11" ht="12.75">
      <c r="A21" s="133"/>
      <c r="B21" s="129" t="s">
        <v>211</v>
      </c>
      <c r="C21" s="102"/>
      <c r="D21" s="102"/>
      <c r="E21" s="102"/>
      <c r="F21" s="102"/>
      <c r="G21" s="102"/>
      <c r="H21" s="101"/>
      <c r="I21" s="102"/>
      <c r="J21" s="101"/>
      <c r="K21" s="189"/>
    </row>
    <row r="22" spans="1:11" ht="12.75">
      <c r="A22" s="70">
        <v>3</v>
      </c>
      <c r="B22" s="62" t="s">
        <v>12</v>
      </c>
      <c r="C22" s="101">
        <v>204100</v>
      </c>
      <c r="D22" s="101">
        <v>302000</v>
      </c>
      <c r="E22" s="148"/>
      <c r="F22" s="101"/>
      <c r="G22" s="101"/>
      <c r="H22" s="101"/>
      <c r="I22" s="102"/>
      <c r="J22" s="101">
        <v>302000</v>
      </c>
      <c r="K22" s="101">
        <v>302000</v>
      </c>
    </row>
    <row r="23" spans="1:11" ht="12.75">
      <c r="A23" s="70">
        <v>31</v>
      </c>
      <c r="B23" s="62" t="s">
        <v>13</v>
      </c>
      <c r="C23" s="101">
        <v>180100</v>
      </c>
      <c r="D23" s="101">
        <v>264000</v>
      </c>
      <c r="E23" s="148"/>
      <c r="F23" s="101"/>
      <c r="G23" s="101"/>
      <c r="H23" s="101"/>
      <c r="I23" s="102"/>
      <c r="J23" s="101">
        <v>264000</v>
      </c>
      <c r="K23" s="101">
        <v>264000</v>
      </c>
    </row>
    <row r="24" spans="1:11" ht="12.75">
      <c r="A24" s="70">
        <v>311</v>
      </c>
      <c r="B24" s="62" t="s">
        <v>14</v>
      </c>
      <c r="C24" s="101">
        <v>145000</v>
      </c>
      <c r="D24" s="101">
        <v>217500</v>
      </c>
      <c r="E24" s="186"/>
      <c r="F24" s="101"/>
      <c r="G24" s="101"/>
      <c r="H24" s="101"/>
      <c r="I24" s="102"/>
      <c r="J24" s="101"/>
      <c r="K24" s="189"/>
    </row>
    <row r="25" spans="1:11" ht="12.75">
      <c r="A25" s="71">
        <v>3111</v>
      </c>
      <c r="B25" s="60" t="s">
        <v>29</v>
      </c>
      <c r="C25" s="101">
        <v>145000</v>
      </c>
      <c r="D25" s="102">
        <v>217500</v>
      </c>
      <c r="E25" s="149"/>
      <c r="F25" s="102"/>
      <c r="G25" s="102"/>
      <c r="H25" s="101"/>
      <c r="I25" s="102"/>
      <c r="J25" s="101"/>
      <c r="K25" s="189"/>
    </row>
    <row r="26" spans="1:11" ht="12.75">
      <c r="A26" s="70">
        <v>312</v>
      </c>
      <c r="B26" s="62" t="s">
        <v>15</v>
      </c>
      <c r="C26" s="101">
        <v>11100</v>
      </c>
      <c r="D26" s="101">
        <v>10500</v>
      </c>
      <c r="E26" s="148"/>
      <c r="F26" s="101"/>
      <c r="G26" s="101"/>
      <c r="H26" s="101"/>
      <c r="I26" s="102"/>
      <c r="J26" s="101"/>
      <c r="K26" s="189"/>
    </row>
    <row r="27" spans="1:11" ht="12.75">
      <c r="A27" s="71">
        <v>3121</v>
      </c>
      <c r="B27" s="60" t="s">
        <v>15</v>
      </c>
      <c r="C27" s="101">
        <v>11100</v>
      </c>
      <c r="D27" s="102">
        <v>10500</v>
      </c>
      <c r="E27" s="149"/>
      <c r="F27" s="102"/>
      <c r="G27" s="102"/>
      <c r="H27" s="101"/>
      <c r="I27" s="102"/>
      <c r="J27" s="101"/>
      <c r="K27" s="189"/>
    </row>
    <row r="28" spans="1:11" ht="12.75">
      <c r="A28" s="70">
        <v>313</v>
      </c>
      <c r="B28" s="62" t="s">
        <v>16</v>
      </c>
      <c r="C28" s="101">
        <v>24000</v>
      </c>
      <c r="D28" s="101">
        <v>36000</v>
      </c>
      <c r="E28" s="148"/>
      <c r="F28" s="101"/>
      <c r="G28" s="101"/>
      <c r="H28" s="101"/>
      <c r="I28" s="102"/>
      <c r="J28" s="101"/>
      <c r="K28" s="189"/>
    </row>
    <row r="29" spans="1:11" ht="12.75">
      <c r="A29" s="71">
        <v>3132</v>
      </c>
      <c r="B29" s="60" t="s">
        <v>31</v>
      </c>
      <c r="C29" s="101">
        <v>24000</v>
      </c>
      <c r="D29" s="102">
        <v>36000</v>
      </c>
      <c r="E29" s="149"/>
      <c r="F29" s="102"/>
      <c r="G29" s="102"/>
      <c r="H29" s="101"/>
      <c r="I29" s="102"/>
      <c r="J29" s="101"/>
      <c r="K29" s="189"/>
    </row>
    <row r="30" spans="1:11" ht="12.75">
      <c r="A30" s="70">
        <v>32</v>
      </c>
      <c r="B30" s="62" t="s">
        <v>17</v>
      </c>
      <c r="C30" s="101">
        <v>24000</v>
      </c>
      <c r="D30" s="101">
        <v>38000</v>
      </c>
      <c r="E30" s="148"/>
      <c r="F30" s="101"/>
      <c r="G30" s="101"/>
      <c r="H30" s="101"/>
      <c r="I30" s="102"/>
      <c r="J30" s="101">
        <v>38000</v>
      </c>
      <c r="K30" s="101">
        <v>38000</v>
      </c>
    </row>
    <row r="31" spans="1:11" ht="12.75">
      <c r="A31" s="70">
        <v>321</v>
      </c>
      <c r="B31" s="62" t="s">
        <v>18</v>
      </c>
      <c r="C31" s="101"/>
      <c r="D31" s="101">
        <v>38000</v>
      </c>
      <c r="E31" s="148"/>
      <c r="F31" s="101"/>
      <c r="G31" s="101"/>
      <c r="H31" s="101"/>
      <c r="I31" s="102"/>
      <c r="J31" s="101"/>
      <c r="K31" s="189"/>
    </row>
    <row r="32" spans="1:11" ht="12.75">
      <c r="A32" s="71">
        <v>3211</v>
      </c>
      <c r="B32" s="60" t="s">
        <v>32</v>
      </c>
      <c r="C32" s="101"/>
      <c r="D32" s="102">
        <v>2000</v>
      </c>
      <c r="E32" s="149"/>
      <c r="F32" s="102"/>
      <c r="G32" s="102"/>
      <c r="H32" s="101"/>
      <c r="I32" s="102"/>
      <c r="J32" s="102"/>
      <c r="K32" s="189"/>
    </row>
    <row r="33" spans="1:11" ht="12.75">
      <c r="A33" s="71">
        <v>3212</v>
      </c>
      <c r="B33" s="60" t="s">
        <v>33</v>
      </c>
      <c r="C33" s="101">
        <v>24000</v>
      </c>
      <c r="D33" s="102">
        <v>36000</v>
      </c>
      <c r="E33" s="149"/>
      <c r="F33" s="102"/>
      <c r="G33" s="102"/>
      <c r="H33" s="101"/>
      <c r="I33" s="102"/>
      <c r="J33" s="102"/>
      <c r="K33" s="189"/>
    </row>
    <row r="34" spans="1:11" ht="12.75">
      <c r="A34" s="71">
        <v>3213</v>
      </c>
      <c r="B34" s="60" t="s">
        <v>34</v>
      </c>
      <c r="C34" s="101"/>
      <c r="D34" s="102"/>
      <c r="E34" s="102"/>
      <c r="F34" s="102"/>
      <c r="G34" s="102"/>
      <c r="H34" s="101"/>
      <c r="I34" s="102"/>
      <c r="J34" s="102"/>
      <c r="K34" s="189"/>
    </row>
    <row r="35" spans="1:11" ht="12.75">
      <c r="A35" s="71">
        <v>3214</v>
      </c>
      <c r="B35" s="60" t="s">
        <v>35</v>
      </c>
      <c r="C35" s="101"/>
      <c r="D35" s="102"/>
      <c r="E35" s="102"/>
      <c r="F35" s="102"/>
      <c r="G35" s="102"/>
      <c r="H35" s="101"/>
      <c r="I35" s="102"/>
      <c r="J35" s="102"/>
      <c r="K35" s="189"/>
    </row>
    <row r="36" spans="1:11" ht="12.75">
      <c r="A36" s="70">
        <v>323</v>
      </c>
      <c r="B36" s="62" t="s">
        <v>20</v>
      </c>
      <c r="C36" s="101"/>
      <c r="D36" s="101"/>
      <c r="E36" s="101"/>
      <c r="F36" s="101"/>
      <c r="G36" s="101"/>
      <c r="H36" s="101"/>
      <c r="I36" s="102"/>
      <c r="J36" s="102"/>
      <c r="K36" s="189"/>
    </row>
    <row r="37" spans="1:11" ht="12.75">
      <c r="A37" s="71">
        <v>3236</v>
      </c>
      <c r="B37" s="60" t="s">
        <v>46</v>
      </c>
      <c r="C37" s="101"/>
      <c r="D37" s="102"/>
      <c r="E37" s="102"/>
      <c r="F37" s="102"/>
      <c r="G37" s="102"/>
      <c r="H37" s="101"/>
      <c r="I37" s="102"/>
      <c r="J37" s="101"/>
      <c r="K37" s="189"/>
    </row>
    <row r="38" spans="1:11" ht="12.75">
      <c r="A38" s="70"/>
      <c r="B38" s="62"/>
      <c r="C38" s="101"/>
      <c r="D38" s="101"/>
      <c r="E38" s="101"/>
      <c r="F38" s="101"/>
      <c r="G38" s="101"/>
      <c r="H38" s="101"/>
      <c r="I38" s="102"/>
      <c r="J38" s="101"/>
      <c r="K38" s="189"/>
    </row>
    <row r="39" spans="1:11" ht="12.75">
      <c r="A39" s="70"/>
      <c r="B39" s="62" t="s">
        <v>68</v>
      </c>
      <c r="C39" s="101">
        <v>204100</v>
      </c>
      <c r="D39" s="127">
        <v>302000</v>
      </c>
      <c r="E39" s="150"/>
      <c r="F39" s="127"/>
      <c r="G39" s="127"/>
      <c r="H39" s="101"/>
      <c r="I39" s="102"/>
      <c r="J39" s="127">
        <v>302000</v>
      </c>
      <c r="K39" s="127">
        <v>302000</v>
      </c>
    </row>
    <row r="40" spans="1:11" ht="12.75">
      <c r="A40" s="71"/>
      <c r="B40" s="60"/>
      <c r="C40" s="101"/>
      <c r="D40" s="102"/>
      <c r="E40" s="102"/>
      <c r="F40" s="102"/>
      <c r="G40" s="101"/>
      <c r="H40" s="102"/>
      <c r="I40" s="102"/>
      <c r="J40" s="102"/>
      <c r="K40" s="102"/>
    </row>
    <row r="41" spans="1:11" ht="12.75">
      <c r="A41" s="132"/>
      <c r="B41" s="129" t="s">
        <v>138</v>
      </c>
      <c r="C41" s="101"/>
      <c r="D41" s="101"/>
      <c r="E41" s="101"/>
      <c r="F41" s="101"/>
      <c r="G41" s="101"/>
      <c r="H41" s="101"/>
      <c r="I41" s="102"/>
      <c r="J41" s="101"/>
      <c r="K41" s="101"/>
    </row>
    <row r="42" spans="1:11" ht="12.75">
      <c r="A42" s="132"/>
      <c r="B42" s="129" t="s">
        <v>105</v>
      </c>
      <c r="C42" s="101"/>
      <c r="D42" s="101"/>
      <c r="E42" s="101"/>
      <c r="F42" s="101"/>
      <c r="G42" s="101"/>
      <c r="H42" s="101"/>
      <c r="I42" s="102"/>
      <c r="J42" s="101"/>
      <c r="K42" s="101"/>
    </row>
    <row r="43" spans="1:11" ht="12.75">
      <c r="A43" s="128" t="s">
        <v>139</v>
      </c>
      <c r="B43" s="131" t="s">
        <v>197</v>
      </c>
      <c r="C43" s="101"/>
      <c r="D43" s="102"/>
      <c r="E43" s="102"/>
      <c r="F43" s="102"/>
      <c r="G43" s="102"/>
      <c r="H43" s="101"/>
      <c r="I43" s="102"/>
      <c r="J43" s="101"/>
      <c r="K43" s="101"/>
    </row>
    <row r="44" spans="1:11" ht="12.75">
      <c r="A44" s="70">
        <v>3</v>
      </c>
      <c r="B44" s="62" t="s">
        <v>12</v>
      </c>
      <c r="C44" s="101">
        <v>30000</v>
      </c>
      <c r="D44" s="101">
        <v>30000</v>
      </c>
      <c r="E44" s="101"/>
      <c r="F44" s="101"/>
      <c r="G44" s="101"/>
      <c r="H44" s="101"/>
      <c r="I44" s="102"/>
      <c r="J44" s="101">
        <v>30000</v>
      </c>
      <c r="K44" s="101">
        <v>30000</v>
      </c>
    </row>
    <row r="45" spans="1:11" ht="12.75">
      <c r="A45" s="70">
        <v>32</v>
      </c>
      <c r="B45" s="62" t="s">
        <v>17</v>
      </c>
      <c r="C45" s="101">
        <v>30000</v>
      </c>
      <c r="D45" s="101">
        <v>30000</v>
      </c>
      <c r="E45" s="101"/>
      <c r="F45" s="101"/>
      <c r="G45" s="101"/>
      <c r="H45" s="101"/>
      <c r="I45" s="102"/>
      <c r="J45" s="101">
        <v>30000</v>
      </c>
      <c r="K45" s="101">
        <v>30000</v>
      </c>
    </row>
    <row r="46" spans="1:11" ht="12.75">
      <c r="A46" s="70">
        <v>322</v>
      </c>
      <c r="B46" s="62" t="s">
        <v>19</v>
      </c>
      <c r="C46" s="101">
        <v>30000</v>
      </c>
      <c r="D46" s="101">
        <v>30000</v>
      </c>
      <c r="E46" s="101"/>
      <c r="F46" s="101"/>
      <c r="G46" s="101"/>
      <c r="H46" s="101"/>
      <c r="I46" s="102"/>
      <c r="J46" s="101"/>
      <c r="K46" s="101"/>
    </row>
    <row r="47" spans="1:11" ht="12.75">
      <c r="A47" s="71">
        <v>3222</v>
      </c>
      <c r="B47" s="60" t="s">
        <v>91</v>
      </c>
      <c r="C47" s="101">
        <v>30000</v>
      </c>
      <c r="D47" s="101">
        <v>30000</v>
      </c>
      <c r="E47" s="101"/>
      <c r="F47" s="101"/>
      <c r="G47" s="101"/>
      <c r="H47" s="101"/>
      <c r="I47" s="102"/>
      <c r="J47" s="101"/>
      <c r="K47" s="101"/>
    </row>
    <row r="48" spans="1:11" ht="12.75">
      <c r="A48" s="71"/>
      <c r="B48" s="60"/>
      <c r="C48" s="101"/>
      <c r="D48" s="101"/>
      <c r="E48" s="101"/>
      <c r="F48" s="101"/>
      <c r="G48" s="101"/>
      <c r="H48" s="101"/>
      <c r="I48" s="102"/>
      <c r="J48" s="101"/>
      <c r="K48" s="101"/>
    </row>
    <row r="49" spans="1:11" ht="12.75">
      <c r="A49" s="71"/>
      <c r="B49" s="62" t="s">
        <v>68</v>
      </c>
      <c r="C49" s="101">
        <v>30000</v>
      </c>
      <c r="D49" s="101">
        <v>30000</v>
      </c>
      <c r="E49" s="101"/>
      <c r="F49" s="101"/>
      <c r="G49" s="127"/>
      <c r="H49" s="101"/>
      <c r="I49" s="102"/>
      <c r="J49" s="101">
        <v>30000</v>
      </c>
      <c r="K49" s="127">
        <v>30000</v>
      </c>
    </row>
    <row r="50" spans="1:11" ht="12.75">
      <c r="A50" s="71"/>
      <c r="B50" s="62"/>
      <c r="C50" s="101"/>
      <c r="D50" s="101"/>
      <c r="E50" s="101"/>
      <c r="F50" s="101"/>
      <c r="G50" s="101"/>
      <c r="H50" s="101"/>
      <c r="I50" s="102"/>
      <c r="J50" s="101"/>
      <c r="K50" s="101"/>
    </row>
    <row r="51" spans="1:11" ht="12.75">
      <c r="A51" s="70"/>
      <c r="B51" s="62"/>
      <c r="C51" s="101"/>
      <c r="D51" s="101"/>
      <c r="E51" s="101"/>
      <c r="F51" s="101"/>
      <c r="G51" s="101"/>
      <c r="H51" s="102"/>
      <c r="I51" s="102"/>
      <c r="J51" s="102"/>
      <c r="K51" s="102"/>
    </row>
    <row r="52" spans="1:11" ht="12.75">
      <c r="A52" s="70"/>
      <c r="B52" s="62"/>
      <c r="C52" s="101"/>
      <c r="D52" s="101"/>
      <c r="E52" s="101"/>
      <c r="F52" s="101"/>
      <c r="G52" s="101"/>
      <c r="H52" s="102"/>
      <c r="I52" s="102"/>
      <c r="J52" s="102"/>
      <c r="K52" s="102"/>
    </row>
    <row r="53" spans="1:11" ht="12.75">
      <c r="A53" s="70"/>
      <c r="B53" s="62"/>
      <c r="C53" s="101"/>
      <c r="D53" s="101"/>
      <c r="E53" s="101"/>
      <c r="F53" s="101"/>
      <c r="G53" s="101"/>
      <c r="H53" s="102"/>
      <c r="I53" s="102"/>
      <c r="J53" s="102"/>
      <c r="K53" s="102"/>
    </row>
    <row r="54" spans="1:11" ht="12.75">
      <c r="A54" s="70"/>
      <c r="B54" s="62"/>
      <c r="C54" s="101"/>
      <c r="D54" s="101"/>
      <c r="E54" s="101"/>
      <c r="F54" s="101"/>
      <c r="G54" s="101"/>
      <c r="H54" s="102"/>
      <c r="I54" s="102"/>
      <c r="J54" s="102"/>
      <c r="K54" s="102"/>
    </row>
    <row r="55" spans="1:11" ht="12.75">
      <c r="A55" s="70"/>
      <c r="B55" s="60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2.75">
      <c r="A56" s="193"/>
      <c r="B56" s="194"/>
      <c r="C56" s="147"/>
      <c r="D56" s="147"/>
      <c r="E56" s="147"/>
      <c r="F56" s="147"/>
      <c r="G56" s="147"/>
      <c r="H56" s="147"/>
      <c r="I56" s="147"/>
      <c r="J56" s="147"/>
      <c r="K56" s="147"/>
    </row>
    <row r="57" spans="1:11" ht="12.75">
      <c r="A57" s="193"/>
      <c r="B57" s="194"/>
      <c r="C57" s="147"/>
      <c r="D57" s="147"/>
      <c r="E57" s="147"/>
      <c r="F57" s="147"/>
      <c r="G57" s="147"/>
      <c r="H57" s="147"/>
      <c r="I57" s="147"/>
      <c r="J57" s="147"/>
      <c r="K57" s="147"/>
    </row>
    <row r="58" spans="1:11" ht="12.75">
      <c r="A58" s="193"/>
      <c r="B58" s="194"/>
      <c r="C58" s="147"/>
      <c r="D58" s="147"/>
      <c r="E58" s="147"/>
      <c r="F58" s="147"/>
      <c r="G58" s="147"/>
      <c r="H58" s="147"/>
      <c r="I58" s="147"/>
      <c r="J58" s="147"/>
      <c r="K58" s="147"/>
    </row>
    <row r="59" spans="1:11" ht="12.75">
      <c r="A59" s="193"/>
      <c r="B59" s="194"/>
      <c r="C59" s="147"/>
      <c r="D59" s="147"/>
      <c r="E59" s="147"/>
      <c r="F59" s="147"/>
      <c r="G59" s="147"/>
      <c r="H59" s="147"/>
      <c r="I59" s="147"/>
      <c r="J59" s="147"/>
      <c r="K59" s="147"/>
    </row>
    <row r="60" spans="1:11" ht="12.75">
      <c r="A60" s="193"/>
      <c r="B60" s="194"/>
      <c r="C60" s="147"/>
      <c r="D60" s="147"/>
      <c r="E60" s="147"/>
      <c r="F60" s="147"/>
      <c r="G60" s="147"/>
      <c r="H60" s="147"/>
      <c r="I60" s="147"/>
      <c r="J60" s="147"/>
      <c r="K60" s="147"/>
    </row>
    <row r="61" spans="1:11" ht="12.75">
      <c r="A61" s="193"/>
      <c r="B61" s="194"/>
      <c r="C61" s="147"/>
      <c r="D61" s="147"/>
      <c r="E61" s="147"/>
      <c r="F61" s="147"/>
      <c r="G61" s="147"/>
      <c r="H61" s="147"/>
      <c r="I61" s="147"/>
      <c r="J61" s="147"/>
      <c r="K61" s="147"/>
    </row>
    <row r="62" spans="1:11" ht="12.75">
      <c r="A62" s="193"/>
      <c r="B62" s="194"/>
      <c r="C62" s="147"/>
      <c r="D62" s="147"/>
      <c r="E62" s="147"/>
      <c r="F62" s="147"/>
      <c r="G62" s="147"/>
      <c r="H62" s="147"/>
      <c r="I62" s="147"/>
      <c r="J62" s="147"/>
      <c r="K62" s="147"/>
    </row>
    <row r="63" spans="1:11" ht="12.75">
      <c r="A63" s="193"/>
      <c r="B63" s="194"/>
      <c r="C63" s="147"/>
      <c r="D63" s="147"/>
      <c r="E63" s="147"/>
      <c r="F63" s="147"/>
      <c r="G63" s="147"/>
      <c r="H63" s="147"/>
      <c r="I63" s="147"/>
      <c r="J63" s="147"/>
      <c r="K63" s="147"/>
    </row>
    <row r="64" spans="1:11" ht="12.75">
      <c r="A64" s="193"/>
      <c r="B64" s="194"/>
      <c r="C64" s="147"/>
      <c r="D64" s="147"/>
      <c r="E64" s="147"/>
      <c r="F64" s="147"/>
      <c r="G64" s="147"/>
      <c r="H64" s="147"/>
      <c r="I64" s="147"/>
      <c r="J64" s="147"/>
      <c r="K64" s="147"/>
    </row>
    <row r="65" spans="1:11" ht="12.75">
      <c r="A65" s="193"/>
      <c r="B65" s="194"/>
      <c r="C65" s="147"/>
      <c r="D65" s="147"/>
      <c r="E65" s="147"/>
      <c r="F65" s="147"/>
      <c r="G65" s="147"/>
      <c r="H65" s="147"/>
      <c r="I65" s="147"/>
      <c r="J65" s="147"/>
      <c r="K65" s="147"/>
    </row>
  </sheetData>
  <sheetProtection/>
  <mergeCells count="2">
    <mergeCell ref="A1:J1"/>
    <mergeCell ref="C2:I2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Kaja</cp:lastModifiedBy>
  <cp:lastPrinted>2021-12-21T12:29:31Z</cp:lastPrinted>
  <dcterms:created xsi:type="dcterms:W3CDTF">2013-09-11T11:00:21Z</dcterms:created>
  <dcterms:modified xsi:type="dcterms:W3CDTF">2021-12-21T12:40:14Z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