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Vlatko\Desktop\Strukovna škola - kuhinja\Oprema - police i ormari\"/>
    </mc:Choice>
  </mc:AlternateContent>
  <xr:revisionPtr revIDLastSave="0" documentId="13_ncr:1_{4B9BAA3C-64B3-4FB9-AF80-D71C2239B5AD}" xr6:coauthVersionLast="47" xr6:coauthVersionMax="47" xr10:uidLastSave="{00000000-0000-0000-0000-000000000000}"/>
  <bookViews>
    <workbookView xWindow="2148" yWindow="228" windowWidth="14136" windowHeight="12132" tabRatio="500" xr2:uid="{00000000-000D-0000-FFFF-FFFF00000000}"/>
  </bookViews>
  <sheets>
    <sheet name="Police i ormari"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G26" i="1" l="1"/>
  <c r="G25" i="1"/>
  <c r="G42" i="1"/>
  <c r="G41" i="1"/>
  <c r="G38" i="1"/>
  <c r="G37" i="1"/>
  <c r="G34" i="1"/>
  <c r="G33" i="1"/>
  <c r="G29" i="1"/>
  <c r="G28" i="1"/>
  <c r="G16" i="1"/>
  <c r="G17" i="1"/>
  <c r="G18" i="1"/>
  <c r="G19" i="1"/>
  <c r="G20" i="1"/>
  <c r="G21" i="1"/>
  <c r="G22" i="1"/>
  <c r="G23" i="1"/>
  <c r="G24" i="1"/>
  <c r="G27" i="1"/>
  <c r="G30" i="1"/>
  <c r="G31" i="1"/>
  <c r="G32" i="1"/>
  <c r="G35" i="1"/>
  <c r="G36" i="1"/>
  <c r="G39" i="1"/>
  <c r="G40" i="1"/>
  <c r="G43" i="1"/>
  <c r="G15" i="1"/>
  <c r="G11" i="1"/>
  <c r="G12" i="1"/>
  <c r="G13" i="1"/>
  <c r="G14" i="1"/>
  <c r="G10" i="1"/>
  <c r="G44" i="1" l="1"/>
</calcChain>
</file>

<file path=xl/sharedStrings.xml><?xml version="1.0" encoding="utf-8"?>
<sst xmlns="http://schemas.openxmlformats.org/spreadsheetml/2006/main" count="153" uniqueCount="103">
  <si>
    <t xml:space="preserve">STRUKOVNA ŠKOLA GOSPIĆ </t>
  </si>
  <si>
    <t xml:space="preserve">Budačka 24, Gospić </t>
  </si>
  <si>
    <t xml:space="preserve">tel: 053 573-287 fax: 053 572-083 </t>
  </si>
  <si>
    <t>RED.
BR.</t>
  </si>
  <si>
    <t>KOLIČINA</t>
  </si>
  <si>
    <t>A.</t>
  </si>
  <si>
    <t>kom</t>
  </si>
  <si>
    <t>Naziv ponuditelja:</t>
  </si>
  <si>
    <t>OPREMA ZA ŠKOLSKU KUHINJU - POLICE I ORMARI</t>
  </si>
  <si>
    <t>NAZIV</t>
  </si>
  <si>
    <t>TEHNIČKE SPECIFIKACIJE</t>
  </si>
  <si>
    <t>JEDINICA MJERE</t>
  </si>
  <si>
    <t>JEDINIČNA CIJENA BEZ PDV-a</t>
  </si>
  <si>
    <t>UKUPNA CIJENA BEZ PDV-a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</si>
  <si>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</si>
  <si>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</si>
  <si>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</si>
  <si>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</si>
  <si>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</si>
  <si>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</si>
  <si>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</si>
  <si>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</si>
  <si>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</si>
  <si>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</si>
  <si>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</si>
  <si>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</si>
  <si>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</si>
  <si>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</si>
  <si>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</si>
  <si>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</si>
  <si>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</si>
  <si>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</si>
  <si>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</si>
  <si>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</si>
  <si>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</si>
  <si>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</si>
  <si>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</si>
  <si>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</si>
  <si>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</si>
  <si>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</si>
  <si>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</si>
  <si>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</si>
  <si>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</si>
  <si>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</si>
  <si>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</si>
  <si>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</si>
  <si>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ČETVEROETAŽNI REGAL</t>
  </si>
  <si>
    <t>JEDNODJELNI SUDOPER S PROSTOROM ZA PERILICU SUĐA I
	DONJOM POLICOM, KORITO DESNO</t>
  </si>
  <si>
    <t>OTVORENI RADNI STOL SA ZAŠTITOM ZIDA</t>
  </si>
  <si>
    <t>DVODJELNI SUDOPER S DONJOM POLICOM, KORITA DESNO</t>
  </si>
  <si>
    <t>ZATVORENI RADNI STOL S DVOSTRANIM KLIZNIM VRATIMA</t>
  </si>
  <si>
    <t>POSTOLJE KONVEKTOMATA S VODILICAMA</t>
  </si>
  <si>
    <t>OTVORENI RADNI STOL SA ZAŠTITOM ZIDA I DONJOM POLICOM</t>
  </si>
  <si>
    <t>VISEĆI ORMARIĆ S KLIZNIM VRATIMA I SREDIŠNJOM POLICOM</t>
  </si>
  <si>
    <t>PREGRADA SANITARNA INOX ZA RADNU POVRŠINU SA ZAŠTITOM ZIDA</t>
  </si>
  <si>
    <t>RADNI STOL ZA PRIPREMU POVRĆA</t>
  </si>
  <si>
    <t>JEDNOETAŽNA POLICA</t>
  </si>
  <si>
    <t>"L" NOSAČ</t>
  </si>
  <si>
    <t>SANITARNI UMIVAONIK, ZIDNI</t>
  </si>
  <si>
    <t>OTVORENI RADNI STOL SA DONJOM POLICOM</t>
  </si>
  <si>
    <t>ORMAR GARDEROBNI, DVODJELNI, dim. 180 x 60 x 50 cm</t>
  </si>
  <si>
    <t>KLUPA SAMOSTALNA, dim. 450x1200x380 mm</t>
  </si>
  <si>
    <t>SIFON JEDNODJELNI KPL. 3/2</t>
  </si>
  <si>
    <t>TUŠ SLAVINA S DVORUČNOM MJEŠALICOM</t>
  </si>
  <si>
    <t>KOLICA ZA OTPATKE S PEDALOM</t>
  </si>
  <si>
    <t>SIFON DVODJELNI KPL. 3/2"</t>
  </si>
  <si>
    <t>SIFON JEDNODJELNI KPL. 3/2"</t>
  </si>
  <si>
    <t>SLAVINA S MJEŠALICOM</t>
  </si>
  <si>
    <t>ZIDNA NAPA BEZ MOTORA</t>
  </si>
  <si>
    <t>SVJETILJKA ZA NAPU INOX L=1200</t>
  </si>
  <si>
    <t>33.</t>
  </si>
  <si>
    <t>34.</t>
  </si>
  <si>
    <t>CPV:  39314000-6    INDUSTRIJSKA KUHINJSKA OPREMA</t>
  </si>
  <si>
    <t>UKUPNO:</t>
  </si>
  <si>
    <t xml:space="preserve">- čvrsta, kompaktna varena izvedba od čeličnog
	lima plastificiranog u svijetlo sivu boju RAL 7035
	- vrata s otvorima za prozračivanje, utorom za
	oznaku i cilindar bravicom s ključevima
	- unutarnja oprema: polica u gornjem dijelu,
	prečka s kukicama za vješanje
	- certifikat o kvaliteti izvedbe prema HRN EN
	16121:2017
	</t>
  </si>
  <si>
    <t xml:space="preserve">- sjedište od lakiranih drvenih letvica
	- okvir od čeličnih profila plastificiranih u
	svijetlo sivu boju
	- certifikat prema HRN EN 16139:2013
	</t>
  </si>
  <si>
    <t xml:space="preserve">Plastični sifon.
	Odvod promjera: 40mm
	</t>
  </si>
  <si>
    <t>Radna površina debljine 50mm s kvadratnim prednjim
	rubom izrađena od nehrđajućeg čelika Aisi 304
	10/10. Izrađena je bez drvene građe, a kao
	pojačanje koristi se dvostruko prešani lim 12/10,
	ljepljen bi-adezivnim sredstvom. Preklop radne
	površine ispred i iza 25mm, bez bočnog preklopa.
	Stražnji uzdignuti rub 100 mm. Kvadratne noge
	stola izrađene od nehrđajućeg čelika Aisi 304
	dimenzija 40x40 mm sa regulirajućim nožicama.
	DIMENZIJE: 1000 x 600 x 875</t>
  </si>
  <si>
    <t>Inox izvedba: x5CrNi18.10
	Korito sa zaobljenim štancanim rubovima za lakše
	cišcenje i poklopac od nehrdajuceg celika.
	Kapacitet: 50L
	2 okretna kotaca, nožna pedala.
	DIMENZIJE: 380 x 380 x 605</t>
  </si>
  <si>
    <t>Regal od nehrđajućeg čelika s 4 regulirajuće pune
	police. Polica debljine 40 mm s kvadratnim prednjim
	rubom. Pojačanje polica omogućuje nosivost
	od 200 kg ravnomjerno raspoređenog tereta po
	polici.
	DIMENZIJE: 900 x 500 x 1700</t>
  </si>
  <si>
    <t>Regal od nehrđajućeg čelika sa 4 regulirajuće pune
	police. Polica debljine 40mm s kvadratnim prednjim
	rubom. Pojačanje polica omogućuje nosivost
	od 200kg ravnomjerno raspoređenog tereta po
	polici.
	DIMENZIJE: 1800 x 600 x 2000</t>
  </si>
  <si>
    <t>Radna površina debljine 50mm s kvadratnim prednjim
	rubom izrađena od nehrđajućeg čelika Aisi 304
	15/10. Izrađena je bez drvene građe, preklop radne
	površine ispred i iza 25mm, bez bočnog preklopa.
	Stražnji uzdignuti rub 100mm. Korito veličine
	500x400 izrađeno od nehrđajućeg čelika Aisi 304
	zavareno za radnu plohu s desne strane. Ocjedna
	ploha za potrebe sušenja suđa, ispod ocjedne plohe
	nalazi se prostor za podpultnu perilicu. Izbušena
	rupa za slavinu. Regulirajuće nožice.
	U kompletu s preljevnom cijevi i priključkom za
	sifon.
	DIMENZIJE: 1200 x 600 x 875</t>
  </si>
  <si>
    <t>Komplet s ručkom za pranje, dvoručnom mješalicom
	za toplu i hladnu vodo, plus slivnik na sredini
	cijevi.
	Visina: 1200mm
	Maksimalni protok: 17 L/min na 4 Bar-a
	Težina: 4,5kg
	DIMENZIJE: 180 x 300 x 1200</t>
  </si>
  <si>
    <t>Radna površina debljine 50mm s kvadratnim prednjim
	rubom izrađena od nehrđajućeg čelika Aisi 304
	15/10. Izrađena je bez drvene građe, preklop radne
	površine ispred i iza 25mm, bez bočnog preklopa.
	Stražnji uzdignuti rub 100 mm. Korita veličine
	400x500 izrađena od nehrđajućeg čelika Aisi 304
	zavareno za radnu plohu s desne strane. Ocjedna
	ploha za potrebe sušenja suđa. Izbušena rupa za
	slavinu. Blenda ispred korita u standardnoj
	izvedbi. Donja polica izrađena iz nehrđajućeg
	lima, debljina police 40mm. Kvadratne noge stola
	izrađene od nehrđajućeg čelika Aisi 304 dimenzija
	40x40mm s regulirajućim nožicama.
	U kompletu s preljevnom cijevi i priključkom za
	sifon.
	DIMENZIJE: 1400 x 700 x 875</t>
  </si>
  <si>
    <t xml:space="preserve">Plastični sifon.
	Odvod promjera 40mm.
	</t>
  </si>
  <si>
    <t>Regal od nehrđajućeg čelika sa 4 regulirajuće pune
	police. Polica debljine 40mm s kvadratnim prednjim
	rubom.  Pojačanje polica omogućuje nosivost
	od 200kg ravnomjerno raspoređenog tereta po
	polici.
	DIMENZIJE: 1300 x 600 x 2000</t>
  </si>
  <si>
    <t>Radna površina debljine 50mm s kvadratnim prednjim
	rubom izrađena od nehrđajućeg čelika Aisi 304
	10/10. Izrađena je bez drvene građe, a kao
	pojačanje koristi se dvostruko prešani lim 12/10,
	ljepljen bi-adezivnim sredstvom. Preklop radne
	površine ispred i iza 25mm, bez bočnog preklopa.
	Postolje sa kliznim vratima, vodilice izrađene od
	nehrđajućeg čelika Aisi 304. Regulirajuća
	središnja polica debljine 40mm. Ručke od
	nehrđajućeg čelika za bolju higijenu. Regulirajuće
	nožice.
	DIMENZIJE: 1500 x 700 x 875</t>
  </si>
  <si>
    <t>Donja polica za smještaj omekšivača vode
	Materijal: X5CrNi18.10
	Kapacitet: 7x1/1 GN
	DIMENZIJE: 710 x 540 x 710</t>
  </si>
  <si>
    <t>U kompletu s labirint filterima, ispustom za
	masnoću i priborom za ovjes.
	DIMENZIJE: 1650 x 900 x 450</t>
  </si>
  <si>
    <t xml:space="preserve">Inox izvedba
	Snaga: 2x36W
	</t>
  </si>
  <si>
    <t>Radna površina debljine 50mm s kvadratnim prednjim
	rubom izrađena od nehrđajućeg čelika Aisi 304
	10/10. Izrađena je bez drvene građe, a kao
	pojačanje koristi se dvostruko prešani lim 12/10,
	ljepljen bi-adezivnim sredstvom. Preklop radne
	površine ispred i iza 25mm, bez bočnog preklopa.
	Stražnji uzdignuti rub 100 mm. Donja polica
	izrađena iz nehrđajućeg lima, debljina police
	40mm. Kvadratne noge stola izrađene od nehrđajućeg
	čelika Aisi 304 dimenzija 40x40 mm sa
	regulirajućim nožicama.
	DIMENZIJE: 1500 x 700 x 875</t>
  </si>
  <si>
    <t>Mješalica duga ručka.
	Visina: 155mm
	Dužina: 215mm
	Maksimalni protok: 17 L/min na 4 Bar-a
	Težina: 1,2kg
	Promjer rupe (mm): O35
	DIMENZIJE: 40 x 288 x 191</t>
  </si>
  <si>
    <t>Izrađen od nehrđajućeg čelika. Regulirajuća
	središnja polica, može se pozicionirati na 10
	različitih nivoa.
	Klizna vrata. Ručke od nehrđajućeg čelika za bolju
	higijenu.
	U kompletu s nosačem za montažu.
	DIMENZIJE: 1500 x 400 x 660</t>
  </si>
  <si>
    <t>• Materijal: inox lim X5CrNi18.10
	• Mogućnost učvršćenja na element
	DIMENZIJE: 20 x 700 x 500</t>
  </si>
  <si>
    <t>materijal inox 304
	DIMENZIJE: 1100 x 700 x 875</t>
  </si>
  <si>
    <t xml:space="preserve">	Mješalica duga ručka.
	Visina: 155mm
	Dužina: 215mm
	Maksimalni protok: 17 L/min na 4 Bar-a
	Težina: 1,2kg
	Promjer rupe (mm): O35
		DIMENZIJE: 40 x 288 x 191</t>
  </si>
  <si>
    <t>Izrađena od nehrđajućeg čelika 15/10. Polica
	debljine 40mm s kvadratnim prednjim rubom.
	Uključuje stražnji uzdignuti rub kako bi se
	izbjeglo prosipanje između zida i police.
	Može se montirati na L nosač ili zidni nosač.
	Zidni nosač omogućuje reguliranje police na
	različitim visinama.
	DIMENZIJE: 1000 x 300 x 80</t>
  </si>
  <si>
    <t xml:space="preserve">
	DIMENZIJE: 25 x 300 x 202</t>
  </si>
  <si>
    <t>Radna površina debljine 50mm s kvadratnim prednjim
	rubom izrađena od nehrđajućeg čelika Aisi 304
	10/10. Izrađena je bez drvene građe, a kao
	pojačanje koristi se dvostruko prešani lim 12/10,
	ljepljen bi-adezivnim sredstvom. Preklop radne
	površine ispred i iza 25mm, bez bočnog preklopa.
	Stražnji uzdignuti rub 100 mm. Donja polica
	izrađena iz nehrđajućeg lima, debljina police
	40mm. Kvadratne noge stola izrađene od nehrđajućeg
	čelika Aisi 304 dimenzija 40x40 mm sa
	regulirajućim nožicama.
	DIMENZIJE: 541 x 700 x 975</t>
  </si>
  <si>
    <t>Inox izvedba 18/10
	Ovalnog oblika.
	Voda se otvara pomoću automatskog pogona na
	koljeno.
	Mogućnost regulacije temperature vode.
	DIMENZIJE: 480 x 360 x 520</t>
  </si>
  <si>
    <t>Inox izvedba: x5CrNi18.10
	Korito sa zaobljenim štancanim rubovima za lakše
	cišcenje i poklopac od nehrdajuceg celika.
	Kapacitet: 50L
	2 okretna kotaca, nožna pedala.
	DIMENZIJE: 380 x 380 x 605</t>
  </si>
  <si>
    <t>Radna površina debljine 50mm s kvadratnim prednjim
	rubom izrađena od nehrđajućeg čelika Aisi 304
	10/10. Izrađena je bez drvene građe, a kao
	pojačanje koristi se dvostruko prešani lim 12/10,
	ljepljen bi-adezivnim sredstvom. Preklop radne
	površine ispred i iza 25mm, bez bočnog preklopa.
	Donja polica izrađena iz nehrđajućeg lima,
	debljina police 40mm. Kvadratne noge stola
	izrađene od nehrđajućeg čelika Aisi 304 dimenzija
	40x40 mm sa regulirajućim nožicama.
		DIMENZIJE: 1500 x 600 x 875</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</si>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</sst>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 _k_n_-;_-@_-"/>
  </numFmts>
  <fonts count="13" x14ac:knownFonts="1">
    <font>
      <sz val="10"/>
      <name val="Arial"/>
      <family val="2"/>
      <charset val="1"/>
    </font>
    <font>
      <sz val="9"/>
      <name val="Calibri"/>
      <family val="2"/>
      <charset val="238"/>
    </font>
    <font>
      <sz val="9"/>
      <color rgb="FF000000"/>
      <name val="Calibri"/>
      <family val="2"/>
      <charset val="238"/>
    </font>
    <font>
      <b/>
      <sz val="9"/>
      <color rgb="FF000000"/>
      <name val="Calibri"/>
      <family val="2"/>
      <charset val="238"/>
    </font>
    <font>
      <b/>
      <sz val="9"/>
      <name val="Calibri"/>
      <family val="2"/>
      <charset val="238"/>
    </font>
    <font>
      <b/>
      <sz val="11"/>
      <name val="Arial"/>
      <family val="2"/>
      <charset val="1"/>
    </font>
    <font>
      <b/>
      <sz val="11"/>
      <name val="Calibri"/>
      <family val="2"/>
      <charset val="238"/>
    </font>
    <font>
      <sz val="10"/>
      <name val="Arial"/>
      <family val="2"/>
      <charset val="238"/>
    </font>
    <font>
      <sz val="11"/>
      <color rgb="FF000000"/>
      <name val="Calibri"/>
      <family val="2"/>
      <charset val="238"/>
    </font>
    <font>
      <sz val="11"/>
      <name val="Arial"/>
      <family val="2"/>
      <charset val="238"/>
    </font>
    <font>
      <sz val="8"/>
      <name val="Arial"/>
      <family val="2"/>
      <charset val="1"/>
    </font>
    <font>
      <b/>
      <sz val="9"/>
      <name val="Arial"/>
      <family val="2"/>
      <charset val="1"/>
    </font>
    <font>
      <b/>
      <sz val="12"/>
      <name val="Calibri"/>
      <family val="2"/>
      <charset val="238"/>
    </font>
  </fonts>
  <fills count="6">
    <fill>
      <patternFill patternType="none"/>
    </fill>
    <fill>
      <patternFill patternType="gray125"/>
    </fill>
    <fill>
      <patternFill patternType="solid">
        <fgColor rgb="FFDEEBF7"/>
        <bgColor rgb="FFD6DCE5"/>
      </patternFill>
    </fill>
    <fill>
      <patternFill patternType="solid">
        <fgColor theme="8" tint="0.79998168889431442"/>
        <bgColor indexed="64"/>
      </patternFill>
    </fill>
    <fill>
      <patternFill patternType="solid">
        <fgColor theme="8" tint="0.79998168889431442"/>
        <bgColor rgb="FFDEEBF7"/>
      </patternFill>
    </fill>
    <fill>
      <patternFill patternType="solid">
        <fgColor theme="7" tint="0.79998168889431442"/>
        <bgColor indexed="64"/>
      </patternFill>
    </fill>
  </fills>
  <borders count="9">
    <border>
      <left/>
      <right/>
      <top/>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s>
  <cellStyleXfs count="3">
    <xf numFmtId="0" fontId="0" fillId="0" borderId="0"/>
    <xf numFmtId="164" fontId="8" fillId="0" borderId="0" applyBorder="0" applyProtection="0"/>
    <xf numFmtId="0" fontId="7" fillId="0" borderId="0"/>
  </cellStyleXfs>
  <cellXfs count="45">
    <xf numFmtId="0" fontId="0" fillId="0" borderId="0" xfId="0"/>
    <xf numFmtId="0" fontId="1"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0" fontId="2" fillId="0" borderId="0" xfId="0" applyFont="1"/>
    <xf numFmtId="0" fontId="1" fillId="0" borderId="0" xfId="2" applyFont="1" applyAlignment="1">
      <alignment horizontal="left" vertical="center" wrapText="1"/>
    </xf>
    <xf numFmtId="0" fontId="1" fillId="0" borderId="0" xfId="0" applyFont="1" applyAlignment="1">
      <alignment horizontal="justify" vertical="top"/>
    </xf>
    <xf numFmtId="0" fontId="1" fillId="0" borderId="0" xfId="0" applyFont="1" applyAlignment="1">
      <alignment horizontal="center"/>
    </xf>
    <xf numFmtId="164" fontId="1" fillId="0" borderId="0" xfId="1" applyFont="1" applyBorder="1" applyAlignment="1" applyProtection="1">
      <alignment horizontal="center"/>
    </xf>
    <xf numFmtId="0" fontId="3" fillId="0" borderId="0"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4" fontId="4" fillId="0" borderId="0" xfId="0" applyNumberFormat="1" applyFont="1" applyBorder="1" applyAlignment="1" applyProtection="1">
      <alignment horizontal="center" vertical="center" wrapText="1"/>
    </xf>
    <xf numFmtId="0" fontId="5" fillId="0" borderId="0" xfId="0" applyFont="1" applyAlignment="1" applyProtection="1">
      <alignment horizontal="left"/>
    </xf>
    <xf numFmtId="0" fontId="5" fillId="0" borderId="0" xfId="0" applyFont="1" applyAlignment="1" applyProtection="1"/>
    <xf numFmtId="4" fontId="6" fillId="0" borderId="0" xfId="0" applyNumberFormat="1" applyFont="1" applyBorder="1" applyAlignment="1" applyProtection="1">
      <alignment horizontal="center" vertical="center" wrapText="1"/>
    </xf>
    <xf numFmtId="49" fontId="4" fillId="2" borderId="1"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4" fontId="4" fillId="3" borderId="4" xfId="0" applyNumberFormat="1" applyFont="1" applyFill="1" applyBorder="1" applyAlignment="1" applyProtection="1">
      <alignment horizontal="center" vertical="center" wrapText="1"/>
    </xf>
    <xf numFmtId="0" fontId="1" fillId="0" borderId="3" xfId="0" applyFont="1" applyBorder="1" applyAlignment="1" applyProtection="1">
      <alignment horizontal="center" vertical="center" wrapText="1"/>
    </xf>
    <xf numFmtId="0" fontId="9" fillId="0" borderId="3" xfId="0" applyFont="1" applyBorder="1" applyAlignment="1" applyProtection="1">
      <alignment vertical="top" wrapText="1"/>
    </xf>
    <xf numFmtId="0" fontId="0" fillId="0" borderId="3" xfId="0" quotePrefix="1" applyBorder="1" applyAlignment="1" applyProtection="1">
      <alignment vertical="top" wrapText="1"/>
    </xf>
    <xf numFmtId="0" fontId="2" fillId="0" borderId="3" xfId="0" applyFont="1" applyBorder="1" applyAlignment="1" applyProtection="1">
      <alignment horizontal="center" vertical="center" wrapText="1"/>
    </xf>
    <xf numFmtId="4" fontId="2" fillId="0" borderId="3" xfId="0" applyNumberFormat="1" applyFont="1" applyBorder="1" applyAlignment="1" applyProtection="1">
      <alignment horizontal="center" vertical="center" wrapText="1"/>
    </xf>
    <xf numFmtId="0" fontId="0" fillId="0" borderId="3" xfId="0" applyBorder="1" applyAlignment="1" applyProtection="1">
      <alignment vertical="top" wrapText="1"/>
    </xf>
    <xf numFmtId="0" fontId="9" fillId="0" borderId="3" xfId="0" quotePrefix="1" applyFont="1" applyBorder="1" applyAlignment="1" applyProtection="1">
      <alignment vertical="center" wrapText="1"/>
    </xf>
    <xf numFmtId="0" fontId="9" fillId="0" borderId="0" xfId="0" applyFont="1" applyAlignment="1" applyProtection="1">
      <alignment vertical="top"/>
    </xf>
    <xf numFmtId="0" fontId="9" fillId="0" borderId="3" xfId="0" applyFont="1" applyBorder="1" applyAlignment="1" applyProtection="1">
      <alignment vertical="top"/>
    </xf>
    <xf numFmtId="0" fontId="9" fillId="0" borderId="3" xfId="0" quotePrefix="1" applyFont="1" applyBorder="1" applyAlignment="1" applyProtection="1">
      <alignment vertical="top" wrapText="1"/>
    </xf>
    <xf numFmtId="0" fontId="9" fillId="0" borderId="8" xfId="0" quotePrefix="1" applyFont="1" applyBorder="1" applyAlignment="1" applyProtection="1">
      <alignment vertical="top" wrapText="1"/>
    </xf>
    <xf numFmtId="2" fontId="2" fillId="0" borderId="3" xfId="0" applyNumberFormat="1" applyFont="1" applyBorder="1" applyAlignment="1" applyProtection="1">
      <alignment horizontal="center" vertical="center" wrapText="1"/>
    </xf>
    <xf numFmtId="2" fontId="1" fillId="0" borderId="3" xfId="0" applyNumberFormat="1" applyFont="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12" fillId="4" borderId="6" xfId="0" applyFont="1" applyFill="1" applyBorder="1" applyAlignment="1" applyProtection="1">
      <alignment horizontal="right" vertical="center" wrapText="1"/>
    </xf>
    <xf numFmtId="0" fontId="4" fillId="4" borderId="6" xfId="0" applyFont="1" applyFill="1" applyBorder="1" applyAlignment="1" applyProtection="1">
      <alignment horizontal="left" vertical="center" wrapText="1"/>
    </xf>
    <xf numFmtId="0" fontId="4" fillId="4" borderId="6" xfId="0" applyFont="1" applyFill="1" applyBorder="1" applyAlignment="1" applyProtection="1">
      <alignment horizontal="center" vertical="center" wrapText="1"/>
    </xf>
    <xf numFmtId="4" fontId="12" fillId="4" borderId="7" xfId="0" applyNumberFormat="1" applyFont="1" applyFill="1" applyBorder="1" applyAlignment="1" applyProtection="1">
      <alignment horizontal="center" vertical="center" wrapText="1"/>
    </xf>
    <xf numFmtId="4" fontId="2" fillId="5" borderId="3" xfId="0" applyNumberFormat="1" applyFont="1" applyFill="1" applyBorder="1" applyAlignment="1" applyProtection="1">
      <alignment horizontal="center" vertical="center" wrapText="1"/>
      <protection locked="0"/>
    </xf>
    <xf numFmtId="4" fontId="1" fillId="5" borderId="3" xfId="0" applyNumberFormat="1"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xf>
    <xf numFmtId="0" fontId="5" fillId="0" borderId="0" xfId="0" applyFont="1" applyAlignment="1" applyProtection="1">
      <alignment horizontal="left"/>
    </xf>
    <xf numFmtId="0" fontId="11" fillId="0" borderId="0" xfId="0" applyFont="1" applyAlignment="1" applyProtection="1">
      <alignment horizontal="left"/>
    </xf>
    <xf numFmtId="0" fontId="3" fillId="0" borderId="0" xfId="0" applyFont="1" applyBorder="1" applyAlignment="1" applyProtection="1">
      <alignment horizontal="left" vertical="center" wrapText="1"/>
    </xf>
    <xf numFmtId="0" fontId="5" fillId="5" borderId="0" xfId="0" applyFont="1" applyFill="1" applyAlignment="1" applyProtection="1">
      <alignment horizontal="left"/>
      <protection locked="0"/>
    </xf>
  </cellXfs>
  <cellStyles count="3">
    <cellStyle name="Excel Built-in Normal" xfId="2" xr:uid="{00000000-0005-0000-0000-000006000000}"/>
    <cellStyle name="Normalno" xfId="0" builtinId="0"/>
    <cellStyle name="Zarez" xfId="1" builtinId="3"/>
  </cellStyles>
  <dxfs count="2">
    <dxf>
      <font>
        <name val="Arial"/>
        <family val="2"/>
        <charset val="1"/>
      </font>
      <fill>
        <patternFill>
          <bgColor rgb="FFDEEBF7"/>
        </patternFill>
      </fill>
    </dxf>
    <dxf>
      <font>
        <name val="Arial"/>
        <family val="2"/>
        <charset val="1"/>
      </font>
      <fill>
        <patternFill>
          <bgColor rgb="FFBDD7E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6DCE5"/>
      <rgbColor rgb="FF808080"/>
      <rgbColor rgb="FF9999FF"/>
      <rgbColor rgb="FF993366"/>
      <rgbColor rgb="FFFBE5D6"/>
      <rgbColor rgb="FFDEEBF7"/>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2160</xdr:colOff>
      <xdr:row>85</xdr:row>
      <xdr:rowOff>122760</xdr:rowOff>
    </xdr:from>
    <xdr:to>
      <xdr:col>3</xdr:col>
      <xdr:colOff>77040</xdr:colOff>
      <xdr:row>106</xdr:row>
      <xdr:rowOff>59040</xdr:rowOff>
    </xdr:to>
    <xdr:sp macro="" textlink="">
      <xdr:nvSpPr>
        <xdr:cNvPr id="2" name="Text Box 4">
          <a:extLst>
            <a:ext uri="{FF2B5EF4-FFF2-40B4-BE49-F238E27FC236}">
              <a16:creationId xmlns:a16="http://schemas.microsoft.com/office/drawing/2014/main" id="{00000000-0008-0000-0000-000002000000}"/>
            </a:ext>
          </a:extLst>
        </xdr:cNvPr>
        <xdr:cNvSpPr/>
      </xdr:nvSpPr>
      <xdr:spPr>
        <a:xfrm flipV="1">
          <a:off x="7126860" y="55548735"/>
          <a:ext cx="74880" cy="3336705"/>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5"/>
  <sheetViews>
    <sheetView tabSelected="1" topLeftCell="A43" zoomScale="80" zoomScaleNormal="80" workbookViewId="0">
      <selection activeCell="F29" sqref="F29"/>
    </sheetView>
  </sheetViews>
  <sheetFormatPr defaultColWidth="9.109375" defaultRowHeight="13.2" x14ac:dyDescent="0.25"/>
  <cols>
    <col min="1" max="1" width="4.88671875" style="1" customWidth="1"/>
    <col min="2" max="3" width="51" style="2" customWidth="1"/>
    <col min="4" max="4" width="8.109375" style="3" customWidth="1"/>
    <col min="5" max="5" width="10.33203125" style="4" customWidth="1"/>
    <col min="6" max="6" width="11.5546875" style="4" customWidth="1"/>
    <col min="7" max="7" width="17.44140625" style="4" customWidth="1"/>
    <col min="8" max="1025" width="9.109375" style="5"/>
  </cols>
  <sheetData>
    <row r="1" spans="1:7" x14ac:dyDescent="0.25">
      <c r="A1" s="43" t="s">
        <v>7</v>
      </c>
      <c r="B1" s="43"/>
      <c r="C1" s="10"/>
      <c r="D1" s="11"/>
      <c r="E1" s="12"/>
      <c r="F1" s="12"/>
      <c r="G1" s="12"/>
    </row>
    <row r="2" spans="1:7" ht="14.4" x14ac:dyDescent="0.25">
      <c r="A2" s="44"/>
      <c r="B2" s="44"/>
      <c r="C2" s="13"/>
      <c r="D2" s="11"/>
      <c r="E2" s="14" t="s">
        <v>0</v>
      </c>
      <c r="F2" s="15"/>
      <c r="G2" s="15"/>
    </row>
    <row r="3" spans="1:7" ht="14.4" x14ac:dyDescent="0.25">
      <c r="A3" s="44" t="s">
        <v>102</v>
      </c>
      <c r="B3" s="44"/>
      <c r="C3" s="13"/>
      <c r="D3" s="11"/>
      <c r="E3" s="14" t="s">
        <v>1</v>
      </c>
      <c r="F3" s="15"/>
      <c r="G3" s="15"/>
    </row>
    <row r="4" spans="1:7" ht="14.4" x14ac:dyDescent="0.25">
      <c r="A4" s="44" t="s">
        <v>102</v>
      </c>
      <c r="B4" s="44"/>
      <c r="C4" s="13"/>
      <c r="D4" s="11"/>
      <c r="E4" s="14" t="s">
        <v>2</v>
      </c>
      <c r="F4" s="15"/>
      <c r="G4" s="15"/>
    </row>
    <row r="5" spans="1:7" ht="13.8" x14ac:dyDescent="0.25">
      <c r="A5" s="41"/>
      <c r="B5" s="41"/>
      <c r="C5" s="13"/>
      <c r="D5" s="11"/>
      <c r="E5" s="12"/>
      <c r="F5" s="12"/>
      <c r="G5" s="12"/>
    </row>
    <row r="6" spans="1:7" ht="13.8" x14ac:dyDescent="0.25">
      <c r="A6" s="41"/>
      <c r="B6" s="41"/>
      <c r="C6" s="13"/>
      <c r="D6" s="11"/>
      <c r="E6" s="12"/>
      <c r="F6" s="12"/>
      <c r="G6" s="12"/>
    </row>
    <row r="7" spans="1:7" ht="13.8" x14ac:dyDescent="0.25">
      <c r="A7" s="42" t="s">
        <v>72</v>
      </c>
      <c r="B7" s="42"/>
      <c r="C7" s="13"/>
      <c r="D7" s="11"/>
      <c r="E7" s="12"/>
      <c r="F7" s="12"/>
      <c r="G7" s="12"/>
    </row>
    <row r="8" spans="1:7" ht="18" customHeight="1" thickBot="1" x14ac:dyDescent="0.3">
      <c r="A8" s="16" t="s">
        <v>5</v>
      </c>
      <c r="B8" s="40" t="s">
        <v>8</v>
      </c>
      <c r="C8" s="40"/>
      <c r="D8" s="40"/>
      <c r="E8" s="40"/>
      <c r="F8" s="40"/>
      <c r="G8" s="40"/>
    </row>
    <row r="9" spans="1:7" ht="23.25" customHeight="1" x14ac:dyDescent="0.25">
      <c r="A9" s="17" t="s">
        <v>3</v>
      </c>
      <c r="B9" s="18" t="s">
        <v>9</v>
      </c>
      <c r="C9" s="18" t="s">
        <v>10</v>
      </c>
      <c r="D9" s="18" t="s">
        <v>11</v>
      </c>
      <c r="E9" s="19" t="s">
        <v>4</v>
      </c>
      <c r="F9" s="19" t="s">
        <v>12</v>
      </c>
      <c r="G9" s="19" t="s">
        <v>13</v>
      </c>
    </row>
    <row r="10" spans="1:7" ht="136.80000000000001" customHeight="1" x14ac:dyDescent="0.25">
      <c r="A10" s="20" t="s">
        <v>14</v>
      </c>
      <c r="B10" s="21" t="s">
        <v>60</v>
      </c>
      <c r="C10" s="22" t="s">
        <v>74</v>
      </c>
      <c r="D10" s="23" t="s">
        <v>6</v>
      </c>
      <c r="E10" s="24">
        <v>4</v>
      </c>
      <c r="F10" s="38"/>
      <c r="G10" s="24">
        <f>E10*F10</f>
        <v>0</v>
      </c>
    </row>
    <row r="11" spans="1:7" ht="90.6" customHeight="1" x14ac:dyDescent="0.25">
      <c r="A11" s="20" t="s">
        <v>15</v>
      </c>
      <c r="B11" s="25" t="s">
        <v>61</v>
      </c>
      <c r="C11" s="26" t="s">
        <v>75</v>
      </c>
      <c r="D11" s="23" t="s">
        <v>6</v>
      </c>
      <c r="E11" s="24">
        <v>2</v>
      </c>
      <c r="F11" s="38"/>
      <c r="G11" s="24">
        <f t="shared" ref="G11:G14" si="0">E11*F11</f>
        <v>0</v>
      </c>
    </row>
    <row r="12" spans="1:7" ht="113.4" customHeight="1" x14ac:dyDescent="0.25">
      <c r="A12" s="20" t="s">
        <v>16</v>
      </c>
      <c r="B12" s="27" t="s">
        <v>46</v>
      </c>
      <c r="C12" s="26" t="s">
        <v>79</v>
      </c>
      <c r="D12" s="23" t="s">
        <v>6</v>
      </c>
      <c r="E12" s="24">
        <v>1</v>
      </c>
      <c r="F12" s="38"/>
      <c r="G12" s="24">
        <f t="shared" si="0"/>
        <v>0</v>
      </c>
    </row>
    <row r="13" spans="1:7" ht="111" customHeight="1" x14ac:dyDescent="0.25">
      <c r="A13" s="20" t="s">
        <v>17</v>
      </c>
      <c r="B13" s="28" t="s">
        <v>46</v>
      </c>
      <c r="C13" s="26" t="s">
        <v>80</v>
      </c>
      <c r="D13" s="23" t="s">
        <v>6</v>
      </c>
      <c r="E13" s="24">
        <v>1</v>
      </c>
      <c r="F13" s="38"/>
      <c r="G13" s="24">
        <f t="shared" si="0"/>
        <v>0</v>
      </c>
    </row>
    <row r="14" spans="1:7" ht="204.6" customHeight="1" x14ac:dyDescent="0.25">
      <c r="A14" s="20" t="s">
        <v>18</v>
      </c>
      <c r="B14" s="21" t="s">
        <v>47</v>
      </c>
      <c r="C14" s="26" t="s">
        <v>81</v>
      </c>
      <c r="D14" s="23" t="s">
        <v>6</v>
      </c>
      <c r="E14" s="24">
        <v>1</v>
      </c>
      <c r="F14" s="38"/>
      <c r="G14" s="24">
        <f t="shared" si="0"/>
        <v>0</v>
      </c>
    </row>
    <row r="15" spans="1:7" ht="56.4" customHeight="1" x14ac:dyDescent="0.25">
      <c r="A15" s="20" t="s">
        <v>19</v>
      </c>
      <c r="B15" s="21" t="s">
        <v>62</v>
      </c>
      <c r="C15" s="26" t="s">
        <v>76</v>
      </c>
      <c r="D15" s="23" t="s">
        <v>6</v>
      </c>
      <c r="E15" s="24">
        <v>1</v>
      </c>
      <c r="F15" s="38"/>
      <c r="G15" s="24">
        <f t="shared" ref="G15:G43" si="1">E15*F15</f>
        <v>0</v>
      </c>
    </row>
    <row r="16" spans="1:7" ht="115.5" customHeight="1" x14ac:dyDescent="0.25">
      <c r="A16" s="20" t="s">
        <v>20</v>
      </c>
      <c r="B16" s="21" t="s">
        <v>63</v>
      </c>
      <c r="C16" s="29" t="s">
        <v>82</v>
      </c>
      <c r="D16" s="23" t="s">
        <v>6</v>
      </c>
      <c r="E16" s="24">
        <v>1</v>
      </c>
      <c r="F16" s="38"/>
      <c r="G16" s="24">
        <f t="shared" si="1"/>
        <v>0</v>
      </c>
    </row>
    <row r="17" spans="1:7" ht="172.2" customHeight="1" x14ac:dyDescent="0.25">
      <c r="A17" s="20" t="s">
        <v>21</v>
      </c>
      <c r="B17" s="21" t="s">
        <v>48</v>
      </c>
      <c r="C17" s="26" t="s">
        <v>77</v>
      </c>
      <c r="D17" s="23" t="s">
        <v>6</v>
      </c>
      <c r="E17" s="24">
        <v>1</v>
      </c>
      <c r="F17" s="38"/>
      <c r="G17" s="24">
        <f t="shared" si="1"/>
        <v>0</v>
      </c>
    </row>
    <row r="18" spans="1:7" ht="109.2" customHeight="1" x14ac:dyDescent="0.25">
      <c r="A18" s="20" t="s">
        <v>22</v>
      </c>
      <c r="B18" s="21" t="s">
        <v>64</v>
      </c>
      <c r="C18" s="26" t="s">
        <v>78</v>
      </c>
      <c r="D18" s="23" t="s">
        <v>6</v>
      </c>
      <c r="E18" s="24">
        <v>1</v>
      </c>
      <c r="F18" s="38"/>
      <c r="G18" s="24">
        <f t="shared" si="1"/>
        <v>0</v>
      </c>
    </row>
    <row r="19" spans="1:7" ht="234.6" x14ac:dyDescent="0.25">
      <c r="A19" s="20" t="s">
        <v>23</v>
      </c>
      <c r="B19" s="21" t="s">
        <v>49</v>
      </c>
      <c r="C19" s="29" t="s">
        <v>83</v>
      </c>
      <c r="D19" s="23" t="s">
        <v>6</v>
      </c>
      <c r="E19" s="24">
        <v>1</v>
      </c>
      <c r="F19" s="38"/>
      <c r="G19" s="24">
        <f t="shared" si="1"/>
        <v>0</v>
      </c>
    </row>
    <row r="20" spans="1:7" ht="41.4" x14ac:dyDescent="0.25">
      <c r="A20" s="20" t="s">
        <v>24</v>
      </c>
      <c r="B20" s="21" t="s">
        <v>65</v>
      </c>
      <c r="C20" s="29" t="s">
        <v>84</v>
      </c>
      <c r="D20" s="23" t="s">
        <v>6</v>
      </c>
      <c r="E20" s="24">
        <v>1</v>
      </c>
      <c r="F20" s="38"/>
      <c r="G20" s="24">
        <f t="shared" si="1"/>
        <v>0</v>
      </c>
    </row>
    <row r="21" spans="1:7" ht="110.4" x14ac:dyDescent="0.25">
      <c r="A21" s="20" t="s">
        <v>25</v>
      </c>
      <c r="B21" s="21" t="s">
        <v>63</v>
      </c>
      <c r="C21" s="29" t="s">
        <v>82</v>
      </c>
      <c r="D21" s="23" t="s">
        <v>6</v>
      </c>
      <c r="E21" s="24">
        <v>1</v>
      </c>
      <c r="F21" s="38"/>
      <c r="G21" s="24">
        <f t="shared" si="1"/>
        <v>0</v>
      </c>
    </row>
    <row r="22" spans="1:7" ht="117" customHeight="1" x14ac:dyDescent="0.25">
      <c r="A22" s="20" t="s">
        <v>26</v>
      </c>
      <c r="B22" s="27" t="s">
        <v>46</v>
      </c>
      <c r="C22" s="29" t="s">
        <v>85</v>
      </c>
      <c r="D22" s="23" t="s">
        <v>6</v>
      </c>
      <c r="E22" s="24">
        <v>1</v>
      </c>
      <c r="F22" s="38"/>
      <c r="G22" s="24">
        <f t="shared" si="1"/>
        <v>0</v>
      </c>
    </row>
    <row r="23" spans="1:7" ht="199.8" customHeight="1" x14ac:dyDescent="0.25">
      <c r="A23" s="20" t="s">
        <v>27</v>
      </c>
      <c r="B23" s="21" t="s">
        <v>50</v>
      </c>
      <c r="C23" s="29" t="s">
        <v>86</v>
      </c>
      <c r="D23" s="23" t="s">
        <v>6</v>
      </c>
      <c r="E23" s="24">
        <v>1</v>
      </c>
      <c r="F23" s="38"/>
      <c r="G23" s="24">
        <f t="shared" si="1"/>
        <v>0</v>
      </c>
    </row>
    <row r="24" spans="1:7" ht="76.8" customHeight="1" x14ac:dyDescent="0.25">
      <c r="A24" s="20" t="s">
        <v>28</v>
      </c>
      <c r="B24" s="21" t="s">
        <v>51</v>
      </c>
      <c r="C24" s="29" t="s">
        <v>87</v>
      </c>
      <c r="D24" s="23" t="s">
        <v>6</v>
      </c>
      <c r="E24" s="24">
        <v>1</v>
      </c>
      <c r="F24" s="38"/>
      <c r="G24" s="24">
        <f t="shared" si="1"/>
        <v>0</v>
      </c>
    </row>
    <row r="25" spans="1:7" ht="72.599999999999994" customHeight="1" x14ac:dyDescent="0.25">
      <c r="A25" s="20" t="s">
        <v>29</v>
      </c>
      <c r="B25" s="27" t="s">
        <v>68</v>
      </c>
      <c r="C25" s="30" t="s">
        <v>88</v>
      </c>
      <c r="D25" s="23" t="s">
        <v>6</v>
      </c>
      <c r="E25" s="24">
        <v>2</v>
      </c>
      <c r="F25" s="38"/>
      <c r="G25" s="24">
        <f t="shared" si="1"/>
        <v>0</v>
      </c>
    </row>
    <row r="26" spans="1:7" ht="41.4" x14ac:dyDescent="0.25">
      <c r="A26" s="20" t="s">
        <v>30</v>
      </c>
      <c r="B26" s="28" t="s">
        <v>69</v>
      </c>
      <c r="C26" s="29" t="s">
        <v>89</v>
      </c>
      <c r="D26" s="23" t="s">
        <v>6</v>
      </c>
      <c r="E26" s="24">
        <v>2</v>
      </c>
      <c r="F26" s="38"/>
      <c r="G26" s="24">
        <f t="shared" si="1"/>
        <v>0</v>
      </c>
    </row>
    <row r="27" spans="1:7" ht="192" customHeight="1" x14ac:dyDescent="0.25">
      <c r="A27" s="20" t="s">
        <v>31</v>
      </c>
      <c r="B27" s="21" t="s">
        <v>52</v>
      </c>
      <c r="C27" s="29" t="s">
        <v>90</v>
      </c>
      <c r="D27" s="23" t="s">
        <v>6</v>
      </c>
      <c r="E27" s="31">
        <v>1</v>
      </c>
      <c r="F27" s="38"/>
      <c r="G27" s="24">
        <f t="shared" si="1"/>
        <v>0</v>
      </c>
    </row>
    <row r="28" spans="1:7" ht="43.8" customHeight="1" x14ac:dyDescent="0.25">
      <c r="A28" s="20" t="s">
        <v>32</v>
      </c>
      <c r="B28" s="21" t="s">
        <v>66</v>
      </c>
      <c r="C28" s="29" t="s">
        <v>76</v>
      </c>
      <c r="D28" s="23" t="s">
        <v>6</v>
      </c>
      <c r="E28" s="24">
        <v>1</v>
      </c>
      <c r="F28" s="38"/>
      <c r="G28" s="24">
        <f>E28*F28</f>
        <v>0</v>
      </c>
    </row>
    <row r="29" spans="1:7" ht="110.4" x14ac:dyDescent="0.25">
      <c r="A29" s="20" t="s">
        <v>33</v>
      </c>
      <c r="B29" s="21" t="s">
        <v>67</v>
      </c>
      <c r="C29" s="29" t="s">
        <v>91</v>
      </c>
      <c r="D29" s="23" t="s">
        <v>6</v>
      </c>
      <c r="E29" s="24">
        <v>1</v>
      </c>
      <c r="F29" s="38"/>
      <c r="G29" s="24">
        <f>E29*F29</f>
        <v>0</v>
      </c>
    </row>
    <row r="30" spans="1:7" ht="124.8" customHeight="1" x14ac:dyDescent="0.25">
      <c r="A30" s="20" t="s">
        <v>34</v>
      </c>
      <c r="B30" s="21" t="s">
        <v>53</v>
      </c>
      <c r="C30" s="29" t="s">
        <v>92</v>
      </c>
      <c r="D30" s="23" t="s">
        <v>6</v>
      </c>
      <c r="E30" s="31">
        <v>1</v>
      </c>
      <c r="F30" s="38"/>
      <c r="G30" s="24">
        <f t="shared" si="1"/>
        <v>0</v>
      </c>
    </row>
    <row r="31" spans="1:7" ht="70.2" customHeight="1" x14ac:dyDescent="0.25">
      <c r="A31" s="20" t="s">
        <v>35</v>
      </c>
      <c r="B31" s="21" t="s">
        <v>54</v>
      </c>
      <c r="C31" s="29" t="s">
        <v>93</v>
      </c>
      <c r="D31" s="23" t="s">
        <v>6</v>
      </c>
      <c r="E31" s="31">
        <v>1</v>
      </c>
      <c r="F31" s="38"/>
      <c r="G31" s="24">
        <f t="shared" si="1"/>
        <v>0</v>
      </c>
    </row>
    <row r="32" spans="1:7" ht="52.5" customHeight="1" x14ac:dyDescent="0.25">
      <c r="A32" s="20" t="s">
        <v>36</v>
      </c>
      <c r="B32" s="21" t="s">
        <v>55</v>
      </c>
      <c r="C32" s="29" t="s">
        <v>94</v>
      </c>
      <c r="D32" s="23" t="s">
        <v>6</v>
      </c>
      <c r="E32" s="32">
        <v>1</v>
      </c>
      <c r="F32" s="39"/>
      <c r="G32" s="24">
        <f t="shared" si="1"/>
        <v>0</v>
      </c>
    </row>
    <row r="33" spans="1:7" ht="43.2" customHeight="1" x14ac:dyDescent="0.25">
      <c r="A33" s="20" t="s">
        <v>37</v>
      </c>
      <c r="B33" s="28" t="s">
        <v>66</v>
      </c>
      <c r="C33" s="29" t="s">
        <v>76</v>
      </c>
      <c r="D33" s="23" t="s">
        <v>6</v>
      </c>
      <c r="E33" s="32">
        <v>1</v>
      </c>
      <c r="F33" s="39"/>
      <c r="G33" s="24">
        <f t="shared" si="1"/>
        <v>0</v>
      </c>
    </row>
    <row r="34" spans="1:7" ht="128.4" customHeight="1" x14ac:dyDescent="0.25">
      <c r="A34" s="20" t="s">
        <v>38</v>
      </c>
      <c r="B34" s="28" t="s">
        <v>67</v>
      </c>
      <c r="C34" s="29" t="s">
        <v>95</v>
      </c>
      <c r="D34" s="23" t="s">
        <v>6</v>
      </c>
      <c r="E34" s="32">
        <v>1</v>
      </c>
      <c r="F34" s="39"/>
      <c r="G34" s="24">
        <f t="shared" si="1"/>
        <v>0</v>
      </c>
    </row>
    <row r="35" spans="1:7" ht="135" customHeight="1" x14ac:dyDescent="0.25">
      <c r="A35" s="20" t="s">
        <v>39</v>
      </c>
      <c r="B35" s="21" t="s">
        <v>56</v>
      </c>
      <c r="C35" s="29" t="s">
        <v>96</v>
      </c>
      <c r="D35" s="23" t="s">
        <v>6</v>
      </c>
      <c r="E35" s="24">
        <v>1</v>
      </c>
      <c r="F35" s="38"/>
      <c r="G35" s="24">
        <f t="shared" si="1"/>
        <v>0</v>
      </c>
    </row>
    <row r="36" spans="1:7" ht="64.5" customHeight="1" x14ac:dyDescent="0.25">
      <c r="A36" s="20" t="s">
        <v>40</v>
      </c>
      <c r="B36" s="21" t="s">
        <v>57</v>
      </c>
      <c r="C36" s="29" t="s">
        <v>97</v>
      </c>
      <c r="D36" s="23" t="s">
        <v>6</v>
      </c>
      <c r="E36" s="24">
        <v>2</v>
      </c>
      <c r="F36" s="38"/>
      <c r="G36" s="24">
        <f t="shared" si="1"/>
        <v>0</v>
      </c>
    </row>
    <row r="37" spans="1:7" ht="64.5" customHeight="1" x14ac:dyDescent="0.25">
      <c r="A37" s="20" t="s">
        <v>41</v>
      </c>
      <c r="B37" s="27" t="s">
        <v>66</v>
      </c>
      <c r="C37" s="29" t="s">
        <v>76</v>
      </c>
      <c r="D37" s="23" t="s">
        <v>6</v>
      </c>
      <c r="E37" s="24">
        <v>1</v>
      </c>
      <c r="F37" s="38"/>
      <c r="G37" s="24">
        <f t="shared" si="1"/>
        <v>0</v>
      </c>
    </row>
    <row r="38" spans="1:7" ht="135" customHeight="1" x14ac:dyDescent="0.25">
      <c r="A38" s="20" t="s">
        <v>42</v>
      </c>
      <c r="B38" s="21" t="s">
        <v>67</v>
      </c>
      <c r="C38" s="29" t="s">
        <v>91</v>
      </c>
      <c r="D38" s="23" t="s">
        <v>6</v>
      </c>
      <c r="E38" s="24">
        <v>1</v>
      </c>
      <c r="F38" s="38"/>
      <c r="G38" s="24">
        <f t="shared" si="1"/>
        <v>0</v>
      </c>
    </row>
    <row r="39" spans="1:7" ht="191.25" customHeight="1" x14ac:dyDescent="0.25">
      <c r="A39" s="20" t="s">
        <v>43</v>
      </c>
      <c r="B39" s="21" t="s">
        <v>52</v>
      </c>
      <c r="C39" s="29" t="s">
        <v>98</v>
      </c>
      <c r="D39" s="23" t="s">
        <v>6</v>
      </c>
      <c r="E39" s="24">
        <v>1</v>
      </c>
      <c r="F39" s="38"/>
      <c r="G39" s="24">
        <f t="shared" si="1"/>
        <v>0</v>
      </c>
    </row>
    <row r="40" spans="1:7" ht="112.2" customHeight="1" x14ac:dyDescent="0.25">
      <c r="A40" s="20" t="s">
        <v>44</v>
      </c>
      <c r="B40" s="21" t="s">
        <v>58</v>
      </c>
      <c r="C40" s="29" t="s">
        <v>99</v>
      </c>
      <c r="D40" s="23" t="s">
        <v>6</v>
      </c>
      <c r="E40" s="24">
        <v>1</v>
      </c>
      <c r="F40" s="38"/>
      <c r="G40" s="24">
        <f t="shared" si="1"/>
        <v>0</v>
      </c>
    </row>
    <row r="41" spans="1:7" ht="40.799999999999997" customHeight="1" x14ac:dyDescent="0.25">
      <c r="A41" s="20" t="s">
        <v>45</v>
      </c>
      <c r="B41" s="21" t="s">
        <v>66</v>
      </c>
      <c r="C41" s="29" t="s">
        <v>76</v>
      </c>
      <c r="D41" s="23" t="s">
        <v>6</v>
      </c>
      <c r="E41" s="24">
        <v>1</v>
      </c>
      <c r="F41" s="38"/>
      <c r="G41" s="24">
        <f t="shared" si="1"/>
        <v>0</v>
      </c>
    </row>
    <row r="42" spans="1:7" ht="106.2" customHeight="1" x14ac:dyDescent="0.25">
      <c r="A42" s="20" t="s">
        <v>70</v>
      </c>
      <c r="B42" s="21" t="s">
        <v>64</v>
      </c>
      <c r="C42" s="29" t="s">
        <v>100</v>
      </c>
      <c r="D42" s="23" t="s">
        <v>6</v>
      </c>
      <c r="E42" s="24">
        <v>1</v>
      </c>
      <c r="F42" s="38"/>
      <c r="G42" s="24">
        <f t="shared" si="1"/>
        <v>0</v>
      </c>
    </row>
    <row r="43" spans="1:7" ht="172.2" customHeight="1" x14ac:dyDescent="0.25">
      <c r="A43" s="20" t="s">
        <v>71</v>
      </c>
      <c r="B43" s="21" t="s">
        <v>59</v>
      </c>
      <c r="C43" s="29" t="s">
        <v>101</v>
      </c>
      <c r="D43" s="23" t="s">
        <v>6</v>
      </c>
      <c r="E43" s="24">
        <v>1</v>
      </c>
      <c r="F43" s="38"/>
      <c r="G43" s="24">
        <f t="shared" si="1"/>
        <v>0</v>
      </c>
    </row>
    <row r="44" spans="1:7" ht="18" customHeight="1" thickBot="1" x14ac:dyDescent="0.3">
      <c r="A44" s="33"/>
      <c r="B44" s="34" t="s">
        <v>73</v>
      </c>
      <c r="C44" s="35"/>
      <c r="D44" s="36"/>
      <c r="E44" s="36"/>
      <c r="F44" s="36"/>
      <c r="G44" s="37">
        <f>SUM(G10:G43)</f>
        <v>0</v>
      </c>
    </row>
    <row r="45" spans="1:7" x14ac:dyDescent="0.25">
      <c r="A45" s="6"/>
      <c r="B45" s="7"/>
      <c r="C45" s="7"/>
      <c r="D45" s="8"/>
      <c r="E45" s="9"/>
      <c r="F45" s="9"/>
      <c r="G45" s="9"/>
    </row>
  </sheetData>
  <sheetProtection algorithmName="SHA-512" hashValue="voE+9e1GwC96eVP5KW/mFJGpg8gLDhiTlPSA7iKdfVTM85l06+sizuqREwAsIatloqSF+Rv0i/9zVQS32pMyPA==" saltValue="Yd2UijHz0v9p420UTaFWfA==" spinCount="100000" sheet="1" selectLockedCells="1"/>
  <mergeCells count="8">
    <mergeCell ref="B8:G8"/>
    <mergeCell ref="A6:B6"/>
    <mergeCell ref="A7:B7"/>
    <mergeCell ref="A1:B1"/>
    <mergeCell ref="A2:B2"/>
    <mergeCell ref="A3:B3"/>
    <mergeCell ref="A4:B4"/>
    <mergeCell ref="A5:B5"/>
  </mergeCells>
  <phoneticPr fontId="10" type="noConversion"/>
  <conditionalFormatting sqref="B9:C9 B44:C64754">
    <cfRule type="expression" dxfId="1" priority="2">
      <formula>#REF!&lt;&gt;""</formula>
    </cfRule>
  </conditionalFormatting>
  <conditionalFormatting sqref="B8:C8">
    <cfRule type="expression" dxfId="0" priority="4">
      <formula>#REF!&lt;&gt;""</formula>
    </cfRule>
  </conditionalFormatting>
  <pageMargins left="0.78749999999999998" right="0.78749999999999998" top="1.05277777777778" bottom="1.05277777777778" header="0.78749999999999998" footer="0.78749999999999998"/>
  <pageSetup paperSize="9" orientation="portrait" useFirstPageNumber="1" horizontalDpi="300" verticalDpi="300" r:id="rId1"/>
  <headerFooter>
    <oddHeader>&amp;C&amp;"Times New Roman,Normalni"&amp;12&amp;A</oddHeader>
    <oddFooter>&amp;C&amp;"Times New Roman,Normalni"&amp;12Stranica &amp;P</oddFooter>
  </headerFooter>
  <drawing r:id="rId2"/>
</worksheet>
</file>

<file path=docProps/app.xml><?xml version="1.0" encoding="utf-8"?>
<Properties xmlns="http://schemas.openxmlformats.org/officeDocument/2006/extended-properties" xmlns:vt="http://schemas.openxmlformats.org/officeDocument/2006/docPropsVTypes">
  <Template/>
  <TotalTime>63</TotalTime>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Police i ormari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Vlatko</cp:lastModifiedBy>
  <cp:revision>15</cp:revision>
  <dcterms:created xsi:type="dcterms:W3CDTF">2021-06-02T08:46:12Z</dcterms:created>
  <dcterms:modified xsi:type="dcterms:W3CDTF">2022-08-10T14:32:57Z</dcterms:modified>
  <dc:language>hr-HR</dc:language>
</cp:coreProperties>
</file>