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na\Desktop\Marinela\STRUKOVNA ŠKOLA\NABAVA\2023\Nabava dom\Mješoviti proizvodi\"/>
    </mc:Choice>
  </mc:AlternateContent>
  <xr:revisionPtr revIDLastSave="0" documentId="13_ncr:1_{5BAA40D2-53AE-4939-8A91-F010B969D0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LA/X3e8H8uK0ujmi7NKVLbN0wdA=="/>
    </ext>
  </extLst>
</workbook>
</file>

<file path=xl/calcChain.xml><?xml version="1.0" encoding="utf-8"?>
<calcChain xmlns="http://schemas.openxmlformats.org/spreadsheetml/2006/main">
  <c r="H80" i="1" l="1"/>
  <c r="G80" i="1" s="1"/>
  <c r="H81" i="1"/>
  <c r="G81" i="1" s="1"/>
  <c r="H82" i="1"/>
  <c r="H83" i="1"/>
  <c r="G83" i="1" s="1"/>
  <c r="H84" i="1"/>
  <c r="H85" i="1"/>
  <c r="G85" i="1" s="1"/>
  <c r="H86" i="1"/>
  <c r="G86" i="1" s="1"/>
  <c r="G82" i="1"/>
  <c r="G84" i="1"/>
  <c r="H87" i="1" l="1"/>
  <c r="G87" i="1" s="1"/>
  <c r="H79" i="1"/>
  <c r="G79" i="1" s="1"/>
  <c r="H78" i="1"/>
  <c r="G78" i="1" s="1"/>
  <c r="H77" i="1"/>
  <c r="G77" i="1" s="1"/>
  <c r="H75" i="1"/>
  <c r="G75" i="1" s="1"/>
  <c r="H74" i="1"/>
  <c r="G74" i="1" s="1"/>
  <c r="H73" i="1"/>
  <c r="G73" i="1" s="1"/>
  <c r="H72" i="1"/>
  <c r="G72" i="1" s="1"/>
  <c r="H71" i="1" l="1"/>
  <c r="G71" i="1" s="1"/>
  <c r="H70" i="1"/>
  <c r="G70" i="1" s="1"/>
  <c r="H68" i="1"/>
  <c r="G68" i="1" s="1"/>
  <c r="H67" i="1"/>
  <c r="G67" i="1" l="1"/>
  <c r="H76" i="1"/>
  <c r="G76" i="1" s="1"/>
  <c r="H69" i="1"/>
  <c r="G69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l="1"/>
  <c r="H89" i="1" s="1"/>
  <c r="H88" i="1"/>
  <c r="H90" i="1" l="1"/>
</calcChain>
</file>

<file path=xl/sharedStrings.xml><?xml version="1.0" encoding="utf-8"?>
<sst xmlns="http://schemas.openxmlformats.org/spreadsheetml/2006/main" count="174" uniqueCount="100">
  <si>
    <t>TROŠKOVNIK</t>
  </si>
  <si>
    <t>Mješoviti prehrambeni artikli suhog skladišta i rashladne komore</t>
  </si>
  <si>
    <t>Naziv ponuditelja:</t>
  </si>
  <si>
    <t>Redni broj</t>
  </si>
  <si>
    <t>Naziv robe</t>
  </si>
  <si>
    <t>Jedinica mjere</t>
  </si>
  <si>
    <t>Količina</t>
  </si>
  <si>
    <t>Jedinična cijena bez PDV-a</t>
  </si>
  <si>
    <t>Stopa PDV-a</t>
  </si>
  <si>
    <t>Iznos PDV-a</t>
  </si>
  <si>
    <t>Vrijednost bez PDV-a</t>
  </si>
  <si>
    <t>9 (5x6)</t>
  </si>
  <si>
    <t>kom</t>
  </si>
  <si>
    <t>GRAH TREŠNJEVAC</t>
  </si>
  <si>
    <t>kg</t>
  </si>
  <si>
    <t>RIŽA</t>
  </si>
  <si>
    <t>SOL SITNA</t>
  </si>
  <si>
    <t>PAPRIKA MLJEVENA SLATKA</t>
  </si>
  <si>
    <t>PAPRIKA MLJEVENA LJUTA 100 g</t>
  </si>
  <si>
    <t>PERŠIN SUHI</t>
  </si>
  <si>
    <t>KRAŠ EXPRES 800 g</t>
  </si>
  <si>
    <t>JEČMENA KAŠA 500 g</t>
  </si>
  <si>
    <t>l</t>
  </si>
  <si>
    <t>KAKAO PRAH 100 g</t>
  </si>
  <si>
    <t>BISKVIT S KAKAOM 10/1</t>
  </si>
  <si>
    <t>PAHULJICE KUKURUZNE 1 kg</t>
  </si>
  <si>
    <t>TIJESTO ŠPAGETI 500 g</t>
  </si>
  <si>
    <t>MRVICE KRUŠNE 500 g</t>
  </si>
  <si>
    <t>BRAŠNO GLATKO 1/1</t>
  </si>
  <si>
    <t>BRAŠNO OŠTRO 1/1</t>
  </si>
  <si>
    <t>CEDEVITA 1 KG</t>
  </si>
  <si>
    <t>KECHAP 1000 g</t>
  </si>
  <si>
    <t>TIJESTO ZA LAZANJE 500 g</t>
  </si>
  <si>
    <t>TUNA KOMADI U ULJU 1 kg</t>
  </si>
  <si>
    <t>ULJE MASLINOVO 1 l</t>
  </si>
  <si>
    <t>OCAT 1 l</t>
  </si>
  <si>
    <t>VINO BIJELO 1 l</t>
  </si>
  <si>
    <t>KEKSI ČAJNI KOLUTIĆI 800 g</t>
  </si>
  <si>
    <t>PAPAR MLJEVENI 50 g</t>
  </si>
  <si>
    <t>VINO CRNO 1 l</t>
  </si>
  <si>
    <t>SENF 700 g</t>
  </si>
  <si>
    <t>LINO LADA 20 g</t>
  </si>
  <si>
    <t>LOVOR 10 g</t>
  </si>
  <si>
    <t>MED CVJETNI 12 g</t>
  </si>
  <si>
    <t>BOSILJAK 15 g</t>
  </si>
  <si>
    <t>ŠLJIVA SUHA 200 g</t>
  </si>
  <si>
    <t>PAPAR U ZRNU 50 g</t>
  </si>
  <si>
    <t>KOPAR 10 g</t>
  </si>
  <si>
    <t>NJOKI</t>
  </si>
  <si>
    <t>MAST</t>
  </si>
  <si>
    <t>MAJONEZA 630 ml</t>
  </si>
  <si>
    <t>ZOBENE PAHLJICE 1 KG</t>
  </si>
  <si>
    <t>JAJA 10/1 M</t>
  </si>
  <si>
    <t>ČAJ KAMILICA 250 G</t>
  </si>
  <si>
    <t xml:space="preserve">SOK NA RAZRIJEĐIVANJE </t>
  </si>
  <si>
    <t>ČAJ ŠUMSKO VOĆE</t>
  </si>
  <si>
    <t>Cijena ponude bez PDV-a:</t>
  </si>
  <si>
    <t>PDV:</t>
  </si>
  <si>
    <t>Ukupna cijena ponude s PDV-om:</t>
  </si>
  <si>
    <t>(Svi eventualni troškovi i popusti moraju biti uključeni u izraženu vrijednost robe)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</si>
  <si>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</si>
  <si>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Potpis ovlaštene osobe ponuditelja: ___________________________</t>
  </si>
  <si>
    <t>ČOKOLADA U PRAHU</t>
  </si>
  <si>
    <t>BOMBONI</t>
  </si>
  <si>
    <t xml:space="preserve">ŠTRUKLE </t>
  </si>
  <si>
    <t>COCA COLA 1,5L</t>
  </si>
  <si>
    <t>FANTA 1,5L</t>
  </si>
  <si>
    <t>SOK PRIRODNI 1L</t>
  </si>
  <si>
    <t>VODA PRIRODNA 0,5L</t>
  </si>
  <si>
    <t>TIJESTO U LISTU ZA SAVIJAČE</t>
  </si>
  <si>
    <t>MINERALNA VODA 1,5l</t>
  </si>
  <si>
    <t xml:space="preserve">JUHA GOVEĐA </t>
  </si>
  <si>
    <t xml:space="preserve">JUHA OD GLJIVA </t>
  </si>
  <si>
    <t xml:space="preserve">KRUPICA PŠENIČNA </t>
  </si>
  <si>
    <t xml:space="preserve">KRUPICA KUKURUZNA </t>
  </si>
  <si>
    <t xml:space="preserve">ULJE SUNCOKRETOVO </t>
  </si>
  <si>
    <t>ČAJ ŠIPAK</t>
  </si>
  <si>
    <t>ČAJ MENTA 1/20</t>
  </si>
  <si>
    <t>ČAJ INDIJSKI 1/20</t>
  </si>
  <si>
    <t>ORIGANO MLJEVENI 40g</t>
  </si>
  <si>
    <t xml:space="preserve">ŠEĆER </t>
  </si>
  <si>
    <t>KAVA 250 g</t>
  </si>
  <si>
    <t>PAHULJICE ČOKOLADNE</t>
  </si>
  <si>
    <t>TIJESTO REZANCI ZA JUHU 500 g</t>
  </si>
  <si>
    <t>JUHA OD RAJČICE 1,5 kg</t>
  </si>
  <si>
    <t xml:space="preserve">TIJESTO GIRANDOLE 500 g </t>
  </si>
  <si>
    <t>TIJESTO SPAGHETTI 500 g</t>
  </si>
  <si>
    <t>KAJENSKI PAPAR 50g</t>
  </si>
  <si>
    <t>MLIJEČNA ČOKOLADA</t>
  </si>
  <si>
    <t>GUSTIN 250g</t>
  </si>
  <si>
    <t>VODA PRIRODNA 7L</t>
  </si>
  <si>
    <t>MAJČINA DUŠICA 15g</t>
  </si>
  <si>
    <t>LISNATO TIJESTO 500g</t>
  </si>
  <si>
    <t>ČOKOLADA ZA KUHANJE 100g</t>
  </si>
  <si>
    <t>PALMINO ULJE ZA PRŽENJE 20L</t>
  </si>
  <si>
    <t>TIJESTO ŠIROKI REZANCI 400g</t>
  </si>
  <si>
    <t>MED CVJETNI 900g</t>
  </si>
  <si>
    <t>DŽEM MIJEŠANI 860g</t>
  </si>
  <si>
    <t xml:space="preserve">                                                        MP</t>
  </si>
  <si>
    <t>J-6/23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</si>
</sst>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Arial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left"/>
    </xf>
    <xf numFmtId="2" fontId="1" fillId="4" borderId="12" xfId="0" applyNumberFormat="1" applyFont="1" applyFill="1" applyBorder="1"/>
    <xf numFmtId="0" fontId="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4" fillId="2" borderId="5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13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0"/>
  <sheetViews>
    <sheetView tabSelected="1" workbookViewId="0">
      <selection sqref="A1:H2"/>
    </sheetView>
  </sheetViews>
  <sheetFormatPr defaultColWidth="12.59765625" defaultRowHeight="15" customHeight="1" x14ac:dyDescent="0.25"/>
  <cols>
    <col min="1" max="1" width="9.8984375" customWidth="1"/>
    <col min="2" max="2" width="27.59765625" customWidth="1"/>
    <col min="3" max="3" width="8.09765625" customWidth="1"/>
    <col min="4" max="4" width="14.3984375" customWidth="1"/>
    <col min="5" max="5" width="10.69921875" customWidth="1"/>
    <col min="6" max="6" width="11.19921875" customWidth="1"/>
    <col min="7" max="7" width="11.5" customWidth="1"/>
    <col min="8" max="8" width="16.69921875" customWidth="1"/>
    <col min="9" max="26" width="8" customWidth="1"/>
  </cols>
  <sheetData>
    <row r="1" spans="1:26" ht="12.75" customHeigh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79" t="s">
        <v>1</v>
      </c>
      <c r="B2" s="80"/>
      <c r="C2" s="80"/>
      <c r="D2" s="80"/>
      <c r="E2" s="80"/>
      <c r="F2" s="80"/>
      <c r="G2" s="80"/>
      <c r="H2" s="8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4"/>
      <c r="E3" s="1"/>
      <c r="F3" s="1"/>
      <c r="G3" s="1"/>
      <c r="H3" s="1" t="s">
        <v>99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5" t="s">
        <v>2</v>
      </c>
      <c r="B4" s="70"/>
      <c r="C4" s="71"/>
      <c r="D4" s="71"/>
      <c r="E4" s="71"/>
      <c r="F4" s="7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6"/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8"/>
      <c r="C6" s="8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73"/>
      <c r="B7" s="69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74"/>
      <c r="B8" s="75"/>
      <c r="C8" s="1"/>
      <c r="D8" s="4"/>
      <c r="E8" s="1"/>
      <c r="F8" s="76"/>
      <c r="G8" s="75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3">
      <c r="A9" s="10" t="s">
        <v>3</v>
      </c>
      <c r="B9" s="11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2">
        <v>1</v>
      </c>
      <c r="B10" s="13">
        <v>2</v>
      </c>
      <c r="C10" s="13">
        <v>3</v>
      </c>
      <c r="D10" s="14">
        <v>5</v>
      </c>
      <c r="E10" s="14">
        <v>6</v>
      </c>
      <c r="F10" s="14">
        <v>7</v>
      </c>
      <c r="G10" s="14">
        <v>8</v>
      </c>
      <c r="H10" s="14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3">
      <c r="A11" s="15">
        <v>1</v>
      </c>
      <c r="B11" s="16" t="s">
        <v>13</v>
      </c>
      <c r="C11" s="17" t="s">
        <v>14</v>
      </c>
      <c r="D11" s="18">
        <v>155</v>
      </c>
      <c r="E11" s="57"/>
      <c r="F11" s="19">
        <v>0.05</v>
      </c>
      <c r="G11" s="60">
        <f t="shared" ref="G11:G72" si="0">H11*F11</f>
        <v>0</v>
      </c>
      <c r="H11" s="60">
        <f t="shared" ref="H11:H72" si="1">D11*E11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3">
      <c r="A12" s="15">
        <v>2</v>
      </c>
      <c r="B12" s="16" t="s">
        <v>15</v>
      </c>
      <c r="C12" s="17" t="s">
        <v>14</v>
      </c>
      <c r="D12" s="18">
        <v>130</v>
      </c>
      <c r="E12" s="57"/>
      <c r="F12" s="19">
        <v>0.25</v>
      </c>
      <c r="G12" s="60">
        <f t="shared" si="0"/>
        <v>0</v>
      </c>
      <c r="H12" s="6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3">
      <c r="A13" s="15">
        <v>3</v>
      </c>
      <c r="B13" s="16" t="s">
        <v>16</v>
      </c>
      <c r="C13" s="17" t="s">
        <v>14</v>
      </c>
      <c r="D13" s="18">
        <v>120</v>
      </c>
      <c r="E13" s="57"/>
      <c r="F13" s="19">
        <v>0.25</v>
      </c>
      <c r="G13" s="60">
        <f t="shared" si="0"/>
        <v>0</v>
      </c>
      <c r="H13" s="60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3">
      <c r="A14" s="15">
        <v>4</v>
      </c>
      <c r="B14" s="16" t="s">
        <v>17</v>
      </c>
      <c r="C14" s="17" t="s">
        <v>14</v>
      </c>
      <c r="D14" s="20">
        <v>46</v>
      </c>
      <c r="E14" s="57"/>
      <c r="F14" s="19">
        <v>0.25</v>
      </c>
      <c r="G14" s="60">
        <f t="shared" si="0"/>
        <v>0</v>
      </c>
      <c r="H14" s="60">
        <f t="shared" si="1"/>
        <v>0</v>
      </c>
      <c r="I14" s="1"/>
      <c r="J14" s="1"/>
      <c r="K14" s="1"/>
      <c r="L14" s="1"/>
      <c r="M14" s="1"/>
      <c r="N14" s="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customHeight="1" x14ac:dyDescent="0.3">
      <c r="A15" s="15">
        <v>5</v>
      </c>
      <c r="B15" s="16" t="s">
        <v>18</v>
      </c>
      <c r="C15" s="17" t="s">
        <v>12</v>
      </c>
      <c r="D15" s="18">
        <v>7</v>
      </c>
      <c r="E15" s="57"/>
      <c r="F15" s="19">
        <v>0.25</v>
      </c>
      <c r="G15" s="60">
        <f t="shared" si="0"/>
        <v>0</v>
      </c>
      <c r="H15" s="60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.75" customHeight="1" x14ac:dyDescent="0.3">
      <c r="A16" s="15">
        <v>6</v>
      </c>
      <c r="B16" s="16" t="s">
        <v>19</v>
      </c>
      <c r="C16" s="17" t="s">
        <v>14</v>
      </c>
      <c r="D16" s="18">
        <v>2.5</v>
      </c>
      <c r="E16" s="57"/>
      <c r="F16" s="19">
        <v>0.25</v>
      </c>
      <c r="G16" s="60">
        <f t="shared" si="0"/>
        <v>0</v>
      </c>
      <c r="H16" s="6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3">
      <c r="A17" s="15">
        <v>7</v>
      </c>
      <c r="B17" s="16" t="s">
        <v>20</v>
      </c>
      <c r="C17" s="17" t="s">
        <v>12</v>
      </c>
      <c r="D17" s="20">
        <v>10</v>
      </c>
      <c r="E17" s="57"/>
      <c r="F17" s="19">
        <v>0.25</v>
      </c>
      <c r="G17" s="60">
        <f t="shared" si="0"/>
        <v>0</v>
      </c>
      <c r="H17" s="60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 x14ac:dyDescent="0.3">
      <c r="A18" s="15">
        <v>8</v>
      </c>
      <c r="B18" s="16" t="s">
        <v>21</v>
      </c>
      <c r="C18" s="17" t="s">
        <v>12</v>
      </c>
      <c r="D18" s="20">
        <v>24</v>
      </c>
      <c r="E18" s="57"/>
      <c r="F18" s="19">
        <v>0.25</v>
      </c>
      <c r="G18" s="60">
        <f t="shared" si="0"/>
        <v>0</v>
      </c>
      <c r="H18" s="60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3">
      <c r="A19" s="15">
        <v>9</v>
      </c>
      <c r="B19" s="16" t="s">
        <v>73</v>
      </c>
      <c r="C19" s="17" t="s">
        <v>14</v>
      </c>
      <c r="D19" s="18">
        <v>32</v>
      </c>
      <c r="E19" s="57"/>
      <c r="F19" s="19">
        <v>0.25</v>
      </c>
      <c r="G19" s="60">
        <f t="shared" si="0"/>
        <v>0</v>
      </c>
      <c r="H19" s="60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.75" customHeight="1" x14ac:dyDescent="0.3">
      <c r="A20" s="15">
        <v>10</v>
      </c>
      <c r="B20" s="16" t="s">
        <v>74</v>
      </c>
      <c r="C20" s="17" t="s">
        <v>14</v>
      </c>
      <c r="D20" s="18">
        <v>103</v>
      </c>
      <c r="E20" s="57"/>
      <c r="F20" s="19">
        <v>0.05</v>
      </c>
      <c r="G20" s="60">
        <f t="shared" si="0"/>
        <v>0</v>
      </c>
      <c r="H20" s="60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 x14ac:dyDescent="0.3">
      <c r="A21" s="15">
        <v>11</v>
      </c>
      <c r="B21" s="16" t="s">
        <v>75</v>
      </c>
      <c r="C21" s="17" t="s">
        <v>22</v>
      </c>
      <c r="D21" s="18">
        <v>500</v>
      </c>
      <c r="E21" s="57"/>
      <c r="F21" s="19">
        <v>0.13</v>
      </c>
      <c r="G21" s="60">
        <f t="shared" si="0"/>
        <v>0</v>
      </c>
      <c r="H21" s="60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3">
      <c r="A22" s="15">
        <v>12</v>
      </c>
      <c r="B22" s="16" t="s">
        <v>23</v>
      </c>
      <c r="C22" s="17" t="s">
        <v>12</v>
      </c>
      <c r="D22" s="18">
        <v>30</v>
      </c>
      <c r="E22" s="57"/>
      <c r="F22" s="19">
        <v>0.25</v>
      </c>
      <c r="G22" s="60">
        <f t="shared" si="0"/>
        <v>0</v>
      </c>
      <c r="H22" s="60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 x14ac:dyDescent="0.3">
      <c r="A23" s="15">
        <v>13</v>
      </c>
      <c r="B23" s="16" t="s">
        <v>71</v>
      </c>
      <c r="C23" s="17" t="s">
        <v>14</v>
      </c>
      <c r="D23" s="18">
        <v>38</v>
      </c>
      <c r="E23" s="57"/>
      <c r="F23" s="19">
        <v>0.25</v>
      </c>
      <c r="G23" s="60">
        <f t="shared" si="0"/>
        <v>0</v>
      </c>
      <c r="H23" s="60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 x14ac:dyDescent="0.3">
      <c r="A24" s="15">
        <v>14</v>
      </c>
      <c r="B24" s="16" t="s">
        <v>72</v>
      </c>
      <c r="C24" s="17" t="s">
        <v>14</v>
      </c>
      <c r="D24" s="18">
        <v>11</v>
      </c>
      <c r="E24" s="57"/>
      <c r="F24" s="19">
        <v>0.25</v>
      </c>
      <c r="G24" s="60">
        <f t="shared" si="0"/>
        <v>0</v>
      </c>
      <c r="H24" s="60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3">
      <c r="A25" s="15">
        <v>15</v>
      </c>
      <c r="B25" s="16" t="s">
        <v>76</v>
      </c>
      <c r="C25" s="17" t="s">
        <v>14</v>
      </c>
      <c r="D25" s="18">
        <v>30</v>
      </c>
      <c r="E25" s="57"/>
      <c r="F25" s="19">
        <v>0.25</v>
      </c>
      <c r="G25" s="60">
        <f t="shared" si="0"/>
        <v>0</v>
      </c>
      <c r="H25" s="60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3">
      <c r="A26" s="15">
        <v>16</v>
      </c>
      <c r="B26" s="16" t="s">
        <v>24</v>
      </c>
      <c r="C26" s="17" t="s">
        <v>12</v>
      </c>
      <c r="D26" s="18">
        <v>4818</v>
      </c>
      <c r="E26" s="57"/>
      <c r="F26" s="19">
        <v>0.25</v>
      </c>
      <c r="G26" s="60">
        <f t="shared" si="0"/>
        <v>0</v>
      </c>
      <c r="H26" s="60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3">
      <c r="A27" s="15">
        <v>17</v>
      </c>
      <c r="B27" s="16" t="s">
        <v>25</v>
      </c>
      <c r="C27" s="17" t="s">
        <v>14</v>
      </c>
      <c r="D27" s="18">
        <v>8</v>
      </c>
      <c r="E27" s="57"/>
      <c r="F27" s="19">
        <v>0.25</v>
      </c>
      <c r="G27" s="60">
        <f t="shared" si="0"/>
        <v>0</v>
      </c>
      <c r="H27" s="60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3">
      <c r="A28" s="15">
        <v>18</v>
      </c>
      <c r="B28" s="16" t="s">
        <v>26</v>
      </c>
      <c r="C28" s="17" t="s">
        <v>12</v>
      </c>
      <c r="D28" s="18">
        <v>380</v>
      </c>
      <c r="E28" s="57"/>
      <c r="F28" s="19">
        <v>0.25</v>
      </c>
      <c r="G28" s="60">
        <f t="shared" si="0"/>
        <v>0</v>
      </c>
      <c r="H28" s="60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3">
      <c r="A29" s="15">
        <v>19</v>
      </c>
      <c r="B29" s="16" t="s">
        <v>77</v>
      </c>
      <c r="C29" s="17" t="s">
        <v>12</v>
      </c>
      <c r="D29" s="18">
        <v>3</v>
      </c>
      <c r="E29" s="57"/>
      <c r="F29" s="19">
        <v>0.25</v>
      </c>
      <c r="G29" s="60">
        <f t="shared" si="0"/>
        <v>0</v>
      </c>
      <c r="H29" s="60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3">
      <c r="A30" s="15">
        <v>20</v>
      </c>
      <c r="B30" s="16" t="s">
        <v>78</v>
      </c>
      <c r="C30" s="17" t="s">
        <v>12</v>
      </c>
      <c r="D30" s="18">
        <v>3</v>
      </c>
      <c r="E30" s="57"/>
      <c r="F30" s="19">
        <v>0.25</v>
      </c>
      <c r="G30" s="60">
        <f t="shared" si="0"/>
        <v>0</v>
      </c>
      <c r="H30" s="60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15">
        <v>21</v>
      </c>
      <c r="B31" s="16" t="s">
        <v>79</v>
      </c>
      <c r="C31" s="17" t="s">
        <v>12</v>
      </c>
      <c r="D31" s="18">
        <v>5</v>
      </c>
      <c r="E31" s="57"/>
      <c r="F31" s="19">
        <v>0.25</v>
      </c>
      <c r="G31" s="60">
        <f t="shared" si="0"/>
        <v>0</v>
      </c>
      <c r="H31" s="60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3">
      <c r="A32" s="15">
        <v>22</v>
      </c>
      <c r="B32" s="16" t="s">
        <v>80</v>
      </c>
      <c r="C32" s="17" t="s">
        <v>14</v>
      </c>
      <c r="D32" s="18">
        <v>150</v>
      </c>
      <c r="E32" s="57"/>
      <c r="F32" s="19">
        <v>0.25</v>
      </c>
      <c r="G32" s="60">
        <f t="shared" si="0"/>
        <v>0</v>
      </c>
      <c r="H32" s="60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3">
      <c r="A33" s="15">
        <v>23</v>
      </c>
      <c r="B33" s="16" t="s">
        <v>81</v>
      </c>
      <c r="C33" s="17" t="s">
        <v>12</v>
      </c>
      <c r="D33" s="18">
        <v>6</v>
      </c>
      <c r="E33" s="57"/>
      <c r="F33" s="19">
        <v>0.25</v>
      </c>
      <c r="G33" s="60">
        <f t="shared" si="0"/>
        <v>0</v>
      </c>
      <c r="H33" s="60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3">
      <c r="A34" s="15">
        <v>24</v>
      </c>
      <c r="B34" s="16" t="s">
        <v>27</v>
      </c>
      <c r="C34" s="17" t="s">
        <v>12</v>
      </c>
      <c r="D34" s="18">
        <v>175</v>
      </c>
      <c r="E34" s="57"/>
      <c r="F34" s="19">
        <v>0.25</v>
      </c>
      <c r="G34" s="60">
        <f t="shared" si="0"/>
        <v>0</v>
      </c>
      <c r="H34" s="60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3">
      <c r="A35" s="15">
        <v>25</v>
      </c>
      <c r="B35" s="16" t="s">
        <v>28</v>
      </c>
      <c r="C35" s="17" t="s">
        <v>14</v>
      </c>
      <c r="D35" s="20">
        <v>143</v>
      </c>
      <c r="E35" s="57"/>
      <c r="F35" s="19">
        <v>0.25</v>
      </c>
      <c r="G35" s="60">
        <f t="shared" si="0"/>
        <v>0</v>
      </c>
      <c r="H35" s="60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3">
      <c r="A36" s="15">
        <v>26</v>
      </c>
      <c r="B36" s="16" t="s">
        <v>29</v>
      </c>
      <c r="C36" s="17" t="s">
        <v>14</v>
      </c>
      <c r="D36" s="18">
        <v>94</v>
      </c>
      <c r="E36" s="57"/>
      <c r="F36" s="19">
        <v>0.25</v>
      </c>
      <c r="G36" s="60">
        <f t="shared" si="0"/>
        <v>0</v>
      </c>
      <c r="H36" s="60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3">
      <c r="A37" s="15">
        <v>27</v>
      </c>
      <c r="B37" s="22" t="s">
        <v>30</v>
      </c>
      <c r="C37" s="17" t="s">
        <v>12</v>
      </c>
      <c r="D37" s="18">
        <v>10</v>
      </c>
      <c r="E37" s="57"/>
      <c r="F37" s="19">
        <v>0.25</v>
      </c>
      <c r="G37" s="60">
        <f t="shared" si="0"/>
        <v>0</v>
      </c>
      <c r="H37" s="60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3">
      <c r="A38" s="15">
        <v>28</v>
      </c>
      <c r="B38" s="16" t="s">
        <v>31</v>
      </c>
      <c r="C38" s="17" t="s">
        <v>14</v>
      </c>
      <c r="D38" s="18">
        <v>22</v>
      </c>
      <c r="E38" s="57"/>
      <c r="F38" s="19">
        <v>0.25</v>
      </c>
      <c r="G38" s="60">
        <f t="shared" si="0"/>
        <v>0</v>
      </c>
      <c r="H38" s="60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 customHeight="1" x14ac:dyDescent="0.3">
      <c r="A39" s="15">
        <v>29</v>
      </c>
      <c r="B39" s="16" t="s">
        <v>32</v>
      </c>
      <c r="C39" s="17" t="s">
        <v>12</v>
      </c>
      <c r="D39" s="18">
        <v>152</v>
      </c>
      <c r="E39" s="57"/>
      <c r="F39" s="19">
        <v>0.25</v>
      </c>
      <c r="G39" s="60">
        <f t="shared" si="0"/>
        <v>0</v>
      </c>
      <c r="H39" s="60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 customHeight="1" x14ac:dyDescent="0.3">
      <c r="A40" s="15">
        <v>20</v>
      </c>
      <c r="B40" s="16" t="s">
        <v>33</v>
      </c>
      <c r="C40" s="17" t="s">
        <v>12</v>
      </c>
      <c r="D40" s="18">
        <v>122</v>
      </c>
      <c r="E40" s="57"/>
      <c r="F40" s="19">
        <v>0.25</v>
      </c>
      <c r="G40" s="60">
        <f t="shared" si="0"/>
        <v>0</v>
      </c>
      <c r="H40" s="60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 customHeight="1" x14ac:dyDescent="0.3">
      <c r="A41" s="15">
        <v>31</v>
      </c>
      <c r="B41" s="16" t="s">
        <v>34</v>
      </c>
      <c r="C41" s="17" t="s">
        <v>22</v>
      </c>
      <c r="D41" s="18">
        <v>14</v>
      </c>
      <c r="E41" s="57"/>
      <c r="F41" s="19">
        <v>0.13</v>
      </c>
      <c r="G41" s="60">
        <f t="shared" si="0"/>
        <v>0</v>
      </c>
      <c r="H41" s="60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 x14ac:dyDescent="0.3">
      <c r="A42" s="15">
        <v>32</v>
      </c>
      <c r="B42" s="16" t="s">
        <v>35</v>
      </c>
      <c r="C42" s="17" t="s">
        <v>22</v>
      </c>
      <c r="D42" s="20">
        <v>35</v>
      </c>
      <c r="E42" s="57"/>
      <c r="F42" s="19">
        <v>0.25</v>
      </c>
      <c r="G42" s="60">
        <f t="shared" si="0"/>
        <v>0</v>
      </c>
      <c r="H42" s="60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3">
      <c r="A43" s="15">
        <v>33</v>
      </c>
      <c r="B43" s="16" t="s">
        <v>36</v>
      </c>
      <c r="C43" s="17" t="s">
        <v>22</v>
      </c>
      <c r="D43" s="18">
        <v>18</v>
      </c>
      <c r="E43" s="57"/>
      <c r="F43" s="19">
        <v>0.25</v>
      </c>
      <c r="G43" s="60">
        <f t="shared" si="0"/>
        <v>0</v>
      </c>
      <c r="H43" s="60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 x14ac:dyDescent="0.3">
      <c r="A44" s="15">
        <v>34</v>
      </c>
      <c r="B44" s="16" t="s">
        <v>37</v>
      </c>
      <c r="C44" s="17" t="s">
        <v>12</v>
      </c>
      <c r="D44" s="18">
        <v>110</v>
      </c>
      <c r="E44" s="57"/>
      <c r="F44" s="19">
        <v>0.25</v>
      </c>
      <c r="G44" s="60">
        <f t="shared" si="0"/>
        <v>0</v>
      </c>
      <c r="H44" s="60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3">
      <c r="A45" s="15">
        <v>35</v>
      </c>
      <c r="B45" s="16" t="s">
        <v>38</v>
      </c>
      <c r="C45" s="17" t="s">
        <v>12</v>
      </c>
      <c r="D45" s="20">
        <v>101</v>
      </c>
      <c r="E45" s="57"/>
      <c r="F45" s="19">
        <v>0.25</v>
      </c>
      <c r="G45" s="60">
        <f t="shared" si="0"/>
        <v>0</v>
      </c>
      <c r="H45" s="60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 x14ac:dyDescent="0.3">
      <c r="A46" s="15">
        <v>36</v>
      </c>
      <c r="B46" s="16" t="s">
        <v>39</v>
      </c>
      <c r="C46" s="17" t="s">
        <v>22</v>
      </c>
      <c r="D46" s="18">
        <v>33</v>
      </c>
      <c r="E46" s="57"/>
      <c r="F46" s="19">
        <v>0.25</v>
      </c>
      <c r="G46" s="60">
        <f t="shared" si="0"/>
        <v>0</v>
      </c>
      <c r="H46" s="60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 x14ac:dyDescent="0.3">
      <c r="A47" s="15">
        <v>37</v>
      </c>
      <c r="B47" s="16" t="s">
        <v>40</v>
      </c>
      <c r="C47" s="17" t="s">
        <v>12</v>
      </c>
      <c r="D47" s="20">
        <v>17</v>
      </c>
      <c r="E47" s="57"/>
      <c r="F47" s="19">
        <v>0.25</v>
      </c>
      <c r="G47" s="60">
        <f t="shared" si="0"/>
        <v>0</v>
      </c>
      <c r="H47" s="60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2.75" customHeight="1" x14ac:dyDescent="0.3">
      <c r="A48" s="15">
        <v>38</v>
      </c>
      <c r="B48" s="16" t="s">
        <v>83</v>
      </c>
      <c r="C48" s="17" t="s">
        <v>12</v>
      </c>
      <c r="D48" s="20">
        <v>22</v>
      </c>
      <c r="E48" s="57"/>
      <c r="F48" s="19">
        <v>0.25</v>
      </c>
      <c r="G48" s="60">
        <f t="shared" si="0"/>
        <v>0</v>
      </c>
      <c r="H48" s="60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2.75" customHeight="1" x14ac:dyDescent="0.3">
      <c r="A49" s="15">
        <v>39</v>
      </c>
      <c r="B49" s="16" t="s">
        <v>41</v>
      </c>
      <c r="C49" s="17" t="s">
        <v>12</v>
      </c>
      <c r="D49" s="18">
        <v>8928</v>
      </c>
      <c r="E49" s="57"/>
      <c r="F49" s="19">
        <v>0.25</v>
      </c>
      <c r="G49" s="60">
        <f t="shared" si="0"/>
        <v>0</v>
      </c>
      <c r="H49" s="60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2.75" customHeight="1" x14ac:dyDescent="0.3">
      <c r="A50" s="15">
        <v>40</v>
      </c>
      <c r="B50" s="16" t="s">
        <v>82</v>
      </c>
      <c r="C50" s="17" t="s">
        <v>14</v>
      </c>
      <c r="D50" s="18">
        <v>35</v>
      </c>
      <c r="E50" s="57"/>
      <c r="F50" s="19">
        <v>0.25</v>
      </c>
      <c r="G50" s="60">
        <f t="shared" si="0"/>
        <v>0</v>
      </c>
      <c r="H50" s="60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2.75" customHeight="1" x14ac:dyDescent="0.3">
      <c r="A51" s="15">
        <v>41</v>
      </c>
      <c r="B51" s="16" t="s">
        <v>42</v>
      </c>
      <c r="C51" s="17" t="s">
        <v>12</v>
      </c>
      <c r="D51" s="20">
        <v>17</v>
      </c>
      <c r="E51" s="57"/>
      <c r="F51" s="19">
        <v>0.25</v>
      </c>
      <c r="G51" s="60">
        <f t="shared" si="0"/>
        <v>0</v>
      </c>
      <c r="H51" s="60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.75" customHeight="1" x14ac:dyDescent="0.3">
      <c r="A52" s="15">
        <v>42</v>
      </c>
      <c r="B52" s="16" t="s">
        <v>43</v>
      </c>
      <c r="C52" s="17" t="s">
        <v>12</v>
      </c>
      <c r="D52" s="20">
        <v>440</v>
      </c>
      <c r="E52" s="57"/>
      <c r="F52" s="19">
        <v>0.25</v>
      </c>
      <c r="G52" s="60">
        <f t="shared" si="0"/>
        <v>0</v>
      </c>
      <c r="H52" s="60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2.75" customHeight="1" x14ac:dyDescent="0.3">
      <c r="A53" s="15">
        <v>43</v>
      </c>
      <c r="B53" s="16" t="s">
        <v>44</v>
      </c>
      <c r="C53" s="17" t="s">
        <v>12</v>
      </c>
      <c r="D53" s="18">
        <v>10</v>
      </c>
      <c r="E53" s="57"/>
      <c r="F53" s="19">
        <v>0.25</v>
      </c>
      <c r="G53" s="60">
        <f t="shared" si="0"/>
        <v>0</v>
      </c>
      <c r="H53" s="60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2.75" customHeight="1" x14ac:dyDescent="0.3">
      <c r="A54" s="15">
        <v>44</v>
      </c>
      <c r="B54" s="16" t="s">
        <v>45</v>
      </c>
      <c r="C54" s="17" t="s">
        <v>12</v>
      </c>
      <c r="D54" s="18">
        <v>19</v>
      </c>
      <c r="E54" s="57"/>
      <c r="F54" s="19">
        <v>0.13</v>
      </c>
      <c r="G54" s="60">
        <f t="shared" si="0"/>
        <v>0</v>
      </c>
      <c r="H54" s="60">
        <f t="shared" si="1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2.75" customHeight="1" x14ac:dyDescent="0.3">
      <c r="A55" s="15">
        <v>45</v>
      </c>
      <c r="B55" s="16" t="s">
        <v>84</v>
      </c>
      <c r="C55" s="17" t="s">
        <v>12</v>
      </c>
      <c r="D55" s="20">
        <v>5</v>
      </c>
      <c r="E55" s="57"/>
      <c r="F55" s="19">
        <v>0.25</v>
      </c>
      <c r="G55" s="60">
        <f t="shared" si="0"/>
        <v>0</v>
      </c>
      <c r="H55" s="60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2.75" customHeight="1" x14ac:dyDescent="0.3">
      <c r="A56" s="15">
        <v>46</v>
      </c>
      <c r="B56" s="16" t="s">
        <v>46</v>
      </c>
      <c r="C56" s="17" t="s">
        <v>12</v>
      </c>
      <c r="D56" s="20">
        <v>2</v>
      </c>
      <c r="E56" s="57"/>
      <c r="F56" s="19">
        <v>0.25</v>
      </c>
      <c r="G56" s="60">
        <f t="shared" si="0"/>
        <v>0</v>
      </c>
      <c r="H56" s="60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.75" customHeight="1" x14ac:dyDescent="0.3">
      <c r="A57" s="15">
        <v>47</v>
      </c>
      <c r="B57" s="16" t="s">
        <v>85</v>
      </c>
      <c r="C57" s="17" t="s">
        <v>12</v>
      </c>
      <c r="D57" s="18">
        <v>400</v>
      </c>
      <c r="E57" s="57"/>
      <c r="F57" s="19">
        <v>0.25</v>
      </c>
      <c r="G57" s="60">
        <f t="shared" si="0"/>
        <v>0</v>
      </c>
      <c r="H57" s="60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.75" customHeight="1" x14ac:dyDescent="0.3">
      <c r="A58" s="15">
        <v>48</v>
      </c>
      <c r="B58" s="16" t="s">
        <v>86</v>
      </c>
      <c r="C58" s="17" t="s">
        <v>12</v>
      </c>
      <c r="D58" s="18">
        <v>400</v>
      </c>
      <c r="E58" s="57"/>
      <c r="F58" s="19">
        <v>0.25</v>
      </c>
      <c r="G58" s="60">
        <f t="shared" si="0"/>
        <v>0</v>
      </c>
      <c r="H58" s="60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2.75" customHeight="1" x14ac:dyDescent="0.3">
      <c r="A59" s="15">
        <v>49</v>
      </c>
      <c r="B59" s="16" t="s">
        <v>47</v>
      </c>
      <c r="C59" s="17" t="s">
        <v>12</v>
      </c>
      <c r="D59" s="20">
        <v>7</v>
      </c>
      <c r="E59" s="57"/>
      <c r="F59" s="19">
        <v>0.25</v>
      </c>
      <c r="G59" s="60">
        <f t="shared" si="0"/>
        <v>0</v>
      </c>
      <c r="H59" s="60">
        <f t="shared" si="1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.75" customHeight="1" x14ac:dyDescent="0.3">
      <c r="A60" s="15">
        <v>50</v>
      </c>
      <c r="B60" s="16" t="s">
        <v>87</v>
      </c>
      <c r="C60" s="17" t="s">
        <v>12</v>
      </c>
      <c r="D60" s="20">
        <v>4</v>
      </c>
      <c r="E60" s="57"/>
      <c r="F60" s="19">
        <v>0.25</v>
      </c>
      <c r="G60" s="60">
        <f t="shared" si="0"/>
        <v>0</v>
      </c>
      <c r="H60" s="60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.75" customHeight="1" x14ac:dyDescent="0.3">
      <c r="A61" s="15">
        <v>51</v>
      </c>
      <c r="B61" s="16" t="s">
        <v>48</v>
      </c>
      <c r="C61" s="17" t="s">
        <v>14</v>
      </c>
      <c r="D61" s="18">
        <v>350</v>
      </c>
      <c r="E61" s="57"/>
      <c r="F61" s="19">
        <v>0.25</v>
      </c>
      <c r="G61" s="60">
        <f t="shared" si="0"/>
        <v>0</v>
      </c>
      <c r="H61" s="60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3">
      <c r="A62" s="15">
        <v>52</v>
      </c>
      <c r="B62" s="16" t="s">
        <v>49</v>
      </c>
      <c r="C62" s="17" t="s">
        <v>14</v>
      </c>
      <c r="D62" s="18">
        <v>22</v>
      </c>
      <c r="E62" s="57"/>
      <c r="F62" s="19">
        <v>0.25</v>
      </c>
      <c r="G62" s="60">
        <f t="shared" si="0"/>
        <v>0</v>
      </c>
      <c r="H62" s="60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.75" customHeight="1" x14ac:dyDescent="0.3">
      <c r="A63" s="15">
        <v>53</v>
      </c>
      <c r="B63" s="22" t="s">
        <v>62</v>
      </c>
      <c r="C63" s="23" t="s">
        <v>14</v>
      </c>
      <c r="D63" s="18">
        <v>5</v>
      </c>
      <c r="E63" s="57"/>
      <c r="F63" s="19">
        <v>0.05</v>
      </c>
      <c r="G63" s="60">
        <f t="shared" si="0"/>
        <v>0</v>
      </c>
      <c r="H63" s="60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 x14ac:dyDescent="0.3">
      <c r="A64" s="15">
        <v>54</v>
      </c>
      <c r="B64" s="16" t="s">
        <v>50</v>
      </c>
      <c r="C64" s="17" t="s">
        <v>12</v>
      </c>
      <c r="D64" s="18">
        <v>175</v>
      </c>
      <c r="E64" s="57"/>
      <c r="F64" s="19">
        <v>0.25</v>
      </c>
      <c r="G64" s="60">
        <f t="shared" si="0"/>
        <v>0</v>
      </c>
      <c r="H64" s="60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2.75" customHeight="1" x14ac:dyDescent="0.3">
      <c r="A65" s="15">
        <v>55</v>
      </c>
      <c r="B65" s="22" t="s">
        <v>51</v>
      </c>
      <c r="C65" s="17" t="s">
        <v>14</v>
      </c>
      <c r="D65" s="18">
        <v>10</v>
      </c>
      <c r="E65" s="57"/>
      <c r="F65" s="19">
        <v>0.25</v>
      </c>
      <c r="G65" s="60">
        <f t="shared" si="0"/>
        <v>0</v>
      </c>
      <c r="H65" s="60">
        <f t="shared" si="1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2.75" customHeight="1" x14ac:dyDescent="0.3">
      <c r="A66" s="15">
        <v>56</v>
      </c>
      <c r="B66" s="16" t="s">
        <v>52</v>
      </c>
      <c r="C66" s="17" t="s">
        <v>12</v>
      </c>
      <c r="D66" s="18">
        <v>4600</v>
      </c>
      <c r="E66" s="57"/>
      <c r="F66" s="19">
        <v>0.13</v>
      </c>
      <c r="G66" s="60">
        <f t="shared" si="0"/>
        <v>0</v>
      </c>
      <c r="H66" s="60">
        <f t="shared" si="1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2.75" customHeight="1" x14ac:dyDescent="0.3">
      <c r="A67" s="15">
        <v>57</v>
      </c>
      <c r="B67" s="16" t="s">
        <v>64</v>
      </c>
      <c r="C67" s="17" t="s">
        <v>12</v>
      </c>
      <c r="D67" s="18">
        <v>310</v>
      </c>
      <c r="E67" s="57"/>
      <c r="F67" s="19">
        <v>0.25</v>
      </c>
      <c r="G67" s="60">
        <f t="shared" si="0"/>
        <v>0</v>
      </c>
      <c r="H67" s="60">
        <f t="shared" si="1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2.75" customHeight="1" x14ac:dyDescent="0.3">
      <c r="A68" s="15">
        <v>58</v>
      </c>
      <c r="B68" s="16" t="s">
        <v>65</v>
      </c>
      <c r="C68" s="17" t="s">
        <v>12</v>
      </c>
      <c r="D68" s="20">
        <v>15</v>
      </c>
      <c r="E68" s="57"/>
      <c r="F68" s="19">
        <v>0.25</v>
      </c>
      <c r="G68" s="60">
        <f t="shared" si="0"/>
        <v>0</v>
      </c>
      <c r="H68" s="60">
        <f t="shared" si="1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.75" customHeight="1" x14ac:dyDescent="0.3">
      <c r="A69" s="24">
        <v>59</v>
      </c>
      <c r="B69" s="22" t="s">
        <v>53</v>
      </c>
      <c r="C69" s="23" t="s">
        <v>12</v>
      </c>
      <c r="D69" s="18">
        <v>2</v>
      </c>
      <c r="E69" s="57"/>
      <c r="F69" s="19">
        <v>0.25</v>
      </c>
      <c r="G69" s="60">
        <f t="shared" si="0"/>
        <v>0</v>
      </c>
      <c r="H69" s="60">
        <f t="shared" si="1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2.75" customHeight="1" x14ac:dyDescent="0.3">
      <c r="A70" s="24">
        <v>60</v>
      </c>
      <c r="B70" s="16" t="s">
        <v>66</v>
      </c>
      <c r="C70" s="17" t="s">
        <v>12</v>
      </c>
      <c r="D70" s="20">
        <v>15</v>
      </c>
      <c r="E70" s="57"/>
      <c r="F70" s="19">
        <v>0.25</v>
      </c>
      <c r="G70" s="60">
        <f t="shared" si="0"/>
        <v>0</v>
      </c>
      <c r="H70" s="60">
        <f t="shared" si="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.75" customHeight="1" x14ac:dyDescent="0.3">
      <c r="A71" s="24">
        <v>61</v>
      </c>
      <c r="B71" s="16" t="s">
        <v>67</v>
      </c>
      <c r="C71" s="17" t="s">
        <v>12</v>
      </c>
      <c r="D71" s="20">
        <v>20</v>
      </c>
      <c r="E71" s="57"/>
      <c r="F71" s="19">
        <v>0.25</v>
      </c>
      <c r="G71" s="60">
        <f t="shared" si="0"/>
        <v>0</v>
      </c>
      <c r="H71" s="60">
        <f t="shared" si="1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2.75" customHeight="1" x14ac:dyDescent="0.3">
      <c r="A72" s="25">
        <v>62</v>
      </c>
      <c r="B72" s="22" t="s">
        <v>54</v>
      </c>
      <c r="C72" s="23" t="s">
        <v>22</v>
      </c>
      <c r="D72" s="18">
        <v>20</v>
      </c>
      <c r="E72" s="57"/>
      <c r="F72" s="26">
        <v>0.25</v>
      </c>
      <c r="G72" s="60">
        <f t="shared" si="0"/>
        <v>0</v>
      </c>
      <c r="H72" s="60">
        <f t="shared" si="1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41" customFormat="1" ht="42.75" customHeight="1" x14ac:dyDescent="0.3">
      <c r="A73" s="25">
        <v>63</v>
      </c>
      <c r="B73" s="22" t="s">
        <v>63</v>
      </c>
      <c r="C73" s="40" t="s">
        <v>14</v>
      </c>
      <c r="D73" s="20">
        <v>20</v>
      </c>
      <c r="E73" s="57"/>
      <c r="F73" s="26">
        <v>0.25</v>
      </c>
      <c r="G73" s="60">
        <f t="shared" ref="G73:G75" si="2">H73*F73</f>
        <v>0</v>
      </c>
      <c r="H73" s="60">
        <f t="shared" ref="H73:H75" si="3">D73*E73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41" customFormat="1" ht="42.75" customHeight="1" x14ac:dyDescent="0.3">
      <c r="A74" s="25">
        <v>64</v>
      </c>
      <c r="B74" s="22" t="s">
        <v>88</v>
      </c>
      <c r="C74" s="40" t="s">
        <v>14</v>
      </c>
      <c r="D74" s="20">
        <v>20</v>
      </c>
      <c r="E74" s="57"/>
      <c r="F74" s="26">
        <v>0.25</v>
      </c>
      <c r="G74" s="60">
        <f t="shared" si="2"/>
        <v>0</v>
      </c>
      <c r="H74" s="60">
        <f t="shared" si="3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9" customFormat="1" ht="42.75" customHeight="1" x14ac:dyDescent="0.3">
      <c r="A75" s="25">
        <v>65</v>
      </c>
      <c r="B75" s="22" t="s">
        <v>89</v>
      </c>
      <c r="C75" s="42" t="s">
        <v>12</v>
      </c>
      <c r="D75" s="20">
        <v>22</v>
      </c>
      <c r="E75" s="57"/>
      <c r="F75" s="26">
        <v>0.25</v>
      </c>
      <c r="G75" s="60">
        <f t="shared" si="2"/>
        <v>0</v>
      </c>
      <c r="H75" s="60">
        <f t="shared" si="3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2.75" customHeight="1" x14ac:dyDescent="0.3">
      <c r="A76" s="44">
        <v>66</v>
      </c>
      <c r="B76" s="45" t="s">
        <v>55</v>
      </c>
      <c r="C76" s="46" t="s">
        <v>14</v>
      </c>
      <c r="D76" s="47">
        <v>5</v>
      </c>
      <c r="E76" s="58"/>
      <c r="F76" s="48">
        <v>0.25</v>
      </c>
      <c r="G76" s="61">
        <f>H76*F76</f>
        <v>0</v>
      </c>
      <c r="H76" s="61">
        <f>D76*E76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43" customFormat="1" ht="42.75" customHeight="1" x14ac:dyDescent="0.3">
      <c r="A77" s="51">
        <v>67</v>
      </c>
      <c r="B77" s="52" t="s">
        <v>70</v>
      </c>
      <c r="C77" s="53" t="s">
        <v>12</v>
      </c>
      <c r="D77" s="54">
        <v>30</v>
      </c>
      <c r="E77" s="59"/>
      <c r="F77" s="55">
        <v>0.25</v>
      </c>
      <c r="G77" s="62">
        <f>H77*F77</f>
        <v>0</v>
      </c>
      <c r="H77" s="62">
        <f>D77*E77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43" customFormat="1" ht="42.75" customHeight="1" x14ac:dyDescent="0.3">
      <c r="A78" s="51">
        <v>68</v>
      </c>
      <c r="B78" s="52" t="s">
        <v>68</v>
      </c>
      <c r="C78" s="53" t="s">
        <v>12</v>
      </c>
      <c r="D78" s="54">
        <v>150</v>
      </c>
      <c r="E78" s="59"/>
      <c r="F78" s="55">
        <v>0.25</v>
      </c>
      <c r="G78" s="62">
        <f>H78*F78</f>
        <v>0</v>
      </c>
      <c r="H78" s="62">
        <f>D78*E78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43" customFormat="1" ht="42.75" customHeight="1" x14ac:dyDescent="0.3">
      <c r="A79" s="51">
        <v>69</v>
      </c>
      <c r="B79" s="52" t="s">
        <v>69</v>
      </c>
      <c r="C79" s="53" t="s">
        <v>14</v>
      </c>
      <c r="D79" s="54">
        <v>136</v>
      </c>
      <c r="E79" s="59"/>
      <c r="F79" s="55">
        <v>0.25</v>
      </c>
      <c r="G79" s="62">
        <f>H79*F79</f>
        <v>0</v>
      </c>
      <c r="H79" s="62">
        <f>D79*E79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56" customFormat="1" ht="42.75" customHeight="1" x14ac:dyDescent="0.3">
      <c r="A80" s="51">
        <v>70</v>
      </c>
      <c r="B80" s="52" t="s">
        <v>91</v>
      </c>
      <c r="C80" s="53" t="s">
        <v>12</v>
      </c>
      <c r="D80" s="54">
        <v>6</v>
      </c>
      <c r="E80" s="59"/>
      <c r="F80" s="55">
        <v>0.25</v>
      </c>
      <c r="G80" s="62">
        <f t="shared" ref="G80:G86" si="4">H80*F80</f>
        <v>0</v>
      </c>
      <c r="H80" s="62">
        <f t="shared" ref="H80:H86" si="5">D80*E80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56" customFormat="1" ht="42.75" customHeight="1" x14ac:dyDescent="0.3">
      <c r="A81" s="51">
        <v>71</v>
      </c>
      <c r="B81" s="52" t="s">
        <v>92</v>
      </c>
      <c r="C81" s="53" t="s">
        <v>12</v>
      </c>
      <c r="D81" s="54">
        <v>20</v>
      </c>
      <c r="E81" s="59"/>
      <c r="F81" s="55">
        <v>0.25</v>
      </c>
      <c r="G81" s="62">
        <f t="shared" si="4"/>
        <v>0</v>
      </c>
      <c r="H81" s="62">
        <f t="shared" si="5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56" customFormat="1" ht="42.75" customHeight="1" x14ac:dyDescent="0.3">
      <c r="A82" s="51">
        <v>72</v>
      </c>
      <c r="B82" s="52" t="s">
        <v>93</v>
      </c>
      <c r="C82" s="53" t="s">
        <v>12</v>
      </c>
      <c r="D82" s="54">
        <v>150</v>
      </c>
      <c r="E82" s="59"/>
      <c r="F82" s="55">
        <v>0.25</v>
      </c>
      <c r="G82" s="62">
        <f t="shared" si="4"/>
        <v>0</v>
      </c>
      <c r="H82" s="62">
        <f t="shared" si="5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56" customFormat="1" ht="42.75" customHeight="1" x14ac:dyDescent="0.3">
      <c r="A83" s="51">
        <v>73</v>
      </c>
      <c r="B83" s="52" t="s">
        <v>94</v>
      </c>
      <c r="C83" s="53" t="s">
        <v>12</v>
      </c>
      <c r="D83" s="54">
        <v>2</v>
      </c>
      <c r="E83" s="59"/>
      <c r="F83" s="55">
        <v>0.25</v>
      </c>
      <c r="G83" s="62">
        <f t="shared" si="4"/>
        <v>0</v>
      </c>
      <c r="H83" s="62">
        <f t="shared" si="5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56" customFormat="1" ht="42.75" customHeight="1" x14ac:dyDescent="0.3">
      <c r="A84" s="51">
        <v>74</v>
      </c>
      <c r="B84" s="52" t="s">
        <v>95</v>
      </c>
      <c r="C84" s="53" t="s">
        <v>12</v>
      </c>
      <c r="D84" s="54">
        <v>38</v>
      </c>
      <c r="E84" s="59"/>
      <c r="F84" s="55">
        <v>0.25</v>
      </c>
      <c r="G84" s="62">
        <f t="shared" si="4"/>
        <v>0</v>
      </c>
      <c r="H84" s="62">
        <f t="shared" si="5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56" customFormat="1" ht="42.75" customHeight="1" x14ac:dyDescent="0.3">
      <c r="A85" s="51">
        <v>75</v>
      </c>
      <c r="B85" s="52" t="s">
        <v>96</v>
      </c>
      <c r="C85" s="53" t="s">
        <v>12</v>
      </c>
      <c r="D85" s="54">
        <v>3</v>
      </c>
      <c r="E85" s="59"/>
      <c r="F85" s="55">
        <v>0.25</v>
      </c>
      <c r="G85" s="62">
        <f t="shared" si="4"/>
        <v>0</v>
      </c>
      <c r="H85" s="62">
        <f t="shared" si="5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56" customFormat="1" ht="42.75" customHeight="1" x14ac:dyDescent="0.3">
      <c r="A86" s="51">
        <v>76</v>
      </c>
      <c r="B86" s="52" t="s">
        <v>97</v>
      </c>
      <c r="C86" s="53" t="s">
        <v>12</v>
      </c>
      <c r="D86" s="54">
        <v>6</v>
      </c>
      <c r="E86" s="59"/>
      <c r="F86" s="55">
        <v>0.25</v>
      </c>
      <c r="G86" s="62">
        <f t="shared" si="4"/>
        <v>0</v>
      </c>
      <c r="H86" s="62">
        <f t="shared" si="5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43" customFormat="1" ht="42.75" customHeight="1" x14ac:dyDescent="0.3">
      <c r="A87" s="51">
        <v>77</v>
      </c>
      <c r="B87" s="52" t="s">
        <v>90</v>
      </c>
      <c r="C87" s="53" t="s">
        <v>12</v>
      </c>
      <c r="D87" s="54">
        <v>40</v>
      </c>
      <c r="E87" s="59"/>
      <c r="F87" s="55">
        <v>0.25</v>
      </c>
      <c r="G87" s="62">
        <f>H87*F87</f>
        <v>0</v>
      </c>
      <c r="H87" s="62">
        <f>D87*E87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43" customFormat="1" ht="42.75" customHeight="1" x14ac:dyDescent="0.3">
      <c r="A88" s="49"/>
      <c r="B88" s="50"/>
      <c r="C88" s="50"/>
      <c r="D88" s="77" t="s">
        <v>56</v>
      </c>
      <c r="E88" s="75"/>
      <c r="F88" s="50"/>
      <c r="G88" s="50"/>
      <c r="H88" s="63">
        <f>SUM(H11:H87)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3">
      <c r="A89" s="27"/>
      <c r="B89" s="28"/>
      <c r="C89" s="28"/>
      <c r="D89" s="28" t="s">
        <v>57</v>
      </c>
      <c r="E89" s="28"/>
      <c r="F89" s="28"/>
      <c r="G89" s="28"/>
      <c r="H89" s="64">
        <f>SUM(G11:G87)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3">
      <c r="A90" s="27"/>
      <c r="B90" s="28"/>
      <c r="C90" s="28"/>
      <c r="D90" s="67" t="s">
        <v>58</v>
      </c>
      <c r="E90" s="68"/>
      <c r="F90" s="28"/>
      <c r="G90" s="28"/>
      <c r="H90" s="64">
        <f>SUM(H88:H89)</f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3">
      <c r="A91" s="29"/>
      <c r="B91" s="30"/>
      <c r="C91" s="30"/>
      <c r="D91" s="31"/>
      <c r="E91" s="32"/>
      <c r="F91" s="32"/>
      <c r="G91" s="32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 x14ac:dyDescent="0.3">
      <c r="A92" s="78" t="s">
        <v>59</v>
      </c>
      <c r="B92" s="78"/>
      <c r="C92" s="78"/>
      <c r="D92" s="33"/>
      <c r="E92" s="34"/>
      <c r="F92" s="34"/>
      <c r="G92" s="34"/>
      <c r="H92" s="3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customHeight="1" x14ac:dyDescent="0.3">
      <c r="A93" s="35"/>
      <c r="B93" s="35"/>
      <c r="C93" s="35"/>
      <c r="D93" s="33"/>
      <c r="E93" s="34"/>
      <c r="F93" s="34"/>
      <c r="G93" s="34"/>
      <c r="H93" s="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.6" customHeight="1" x14ac:dyDescent="0.3">
      <c r="A94" s="66" t="s">
        <v>60</v>
      </c>
      <c r="B94" s="66"/>
      <c r="C94" s="66"/>
      <c r="D94" s="66"/>
      <c r="E94" s="66"/>
      <c r="F94" s="66"/>
      <c r="G94" s="66"/>
      <c r="H94" s="6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.75" customHeight="1" x14ac:dyDescent="0.3">
      <c r="A95" s="36"/>
      <c r="B95" s="37"/>
      <c r="C95" s="37"/>
      <c r="D95" s="38"/>
      <c r="E95" s="36"/>
      <c r="F95" s="36"/>
      <c r="G95" s="36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65" t="s">
        <v>61</v>
      </c>
      <c r="B96" s="65"/>
      <c r="C96" s="65"/>
      <c r="D96" s="65"/>
      <c r="E96" s="65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">
      <c r="A97" s="36"/>
      <c r="B97" s="30" t="s">
        <v>98</v>
      </c>
      <c r="C97" s="37"/>
      <c r="D97" s="38"/>
      <c r="E97" s="36"/>
      <c r="F97" s="36"/>
      <c r="G97" s="36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 x14ac:dyDescent="0.3">
      <c r="A98" s="36"/>
      <c r="B98" s="37"/>
      <c r="C98" s="37"/>
      <c r="D98" s="38"/>
      <c r="E98" s="36"/>
      <c r="F98" s="36"/>
      <c r="G98" s="36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 x14ac:dyDescent="0.3">
      <c r="A99" s="1"/>
      <c r="B99" s="3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3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3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3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3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3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3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3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3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3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3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3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3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3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3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3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3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3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3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3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3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3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3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3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3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3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3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3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3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3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3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3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3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3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3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3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3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3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3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3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3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3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3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3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3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3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3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3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3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3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3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3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3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3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3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3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3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3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3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3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3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3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3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3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3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3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3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3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3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3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3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3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3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3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3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3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3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3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3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3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3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3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3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3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3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3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3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3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3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3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3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3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3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3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3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3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3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3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3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3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3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3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3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3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3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3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3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3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3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3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3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3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3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3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3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3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3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3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3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3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3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3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3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3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3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3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3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3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3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3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3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3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3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3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3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3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3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3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3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3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3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3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3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3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3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3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3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3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3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3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3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3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3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3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3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3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3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3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3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3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3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3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3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3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3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3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3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3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3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3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3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3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3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3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3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3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3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3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3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3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3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3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3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3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3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3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3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3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3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3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3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3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3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3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3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3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3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3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3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3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3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3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3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3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3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3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3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3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3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3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3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3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3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3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3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3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3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3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3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3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3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3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3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3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3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3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3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3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3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3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3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3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3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3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3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3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3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3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3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3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3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3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3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3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3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3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3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3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3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3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3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3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3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3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3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3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3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3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3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3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3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3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3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3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3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3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3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3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3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3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3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3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3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3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3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3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3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3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3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3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3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3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3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3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3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3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3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3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3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3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3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3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3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3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3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3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3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3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3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3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3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3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3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3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3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3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3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3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3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3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3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3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3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3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3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3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3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3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3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3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3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3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3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3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3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3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3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3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3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3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3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3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3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3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3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3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3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3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3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3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3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3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3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3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3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3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3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3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3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3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3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3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3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3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3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3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3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3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3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3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3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3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3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3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3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3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3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3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3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3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3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3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3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3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3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3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3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3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3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3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3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3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3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3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3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3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3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3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3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3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3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3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3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3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3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3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3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3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3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3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3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3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3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3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3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3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3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3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3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3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3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3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3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3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3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3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3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3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3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3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3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3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3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3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3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3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3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3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3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3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3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3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3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3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3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3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3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3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3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3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3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3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3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3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3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3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3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3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3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3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3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3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3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3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3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3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3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3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3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3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3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3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3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3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3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3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3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3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3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3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3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3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3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3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3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3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3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3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3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3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3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3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3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3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3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3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3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3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3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3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3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3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3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3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3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3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3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3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3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3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3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3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3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3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3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3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3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3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3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3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3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3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3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3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3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3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3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3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3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3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3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3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3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3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3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3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3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3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3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3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3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3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3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3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3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3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3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3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3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3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3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3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3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3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3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3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3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3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3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3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3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3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3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3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3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3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3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3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3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3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3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3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3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3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3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3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3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3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3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3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3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3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3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3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3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3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3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3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3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3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3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3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3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3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3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3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3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3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3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3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3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3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3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3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3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3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3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3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3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3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3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3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3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3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3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3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3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3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3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3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3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3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3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3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3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3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3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3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3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3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3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3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3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3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3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3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3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3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3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3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3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3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3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3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3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3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3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3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3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3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3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3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3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3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3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3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3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3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3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3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3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3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3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3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3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3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3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3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3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3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3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3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3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3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3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3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3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3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3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3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3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3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3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3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3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3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3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3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3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3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3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3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3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3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3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3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3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3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3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3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3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3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3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3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3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3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3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3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3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3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3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3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3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3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3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3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3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3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3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3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3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3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3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3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3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3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3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3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3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3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3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3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3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3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3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3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3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3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3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3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3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3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3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3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3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3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3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3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3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3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3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3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3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3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3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3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3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3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3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3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3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3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3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3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3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3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3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3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3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3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3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3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3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3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3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3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3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3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3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3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3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3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3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3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3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3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3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3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3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3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3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3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3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3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3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3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3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3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3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3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3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3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3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3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3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3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3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3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3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3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3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3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3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3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3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3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3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3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3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3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3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3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3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3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3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3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3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3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3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3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3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3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3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3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3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3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3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3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3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3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3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3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3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3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3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3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3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3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3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3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3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3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3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3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3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3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3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3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3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3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3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3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3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3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3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3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3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3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3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3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3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3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3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3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3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3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3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3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3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3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3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3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3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3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3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3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3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3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3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3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3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10">
    <mergeCell ref="A96:E96"/>
    <mergeCell ref="A94:H94"/>
    <mergeCell ref="D90:E90"/>
    <mergeCell ref="A1:H1"/>
    <mergeCell ref="A2:H2"/>
    <mergeCell ref="B4:F4"/>
    <mergeCell ref="A7:B7"/>
    <mergeCell ref="A8:B8"/>
    <mergeCell ref="F8:G8"/>
    <mergeCell ref="D88:E88"/>
  </mergeCells>
  <printOptions horizontalCentered="1"/>
  <pageMargins left="0.70866141732283472" right="0.70866141732283472" top="0.74803149606299213" bottom="0.7480314960629921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cp:lastPrinted>2022-12-08T11:48:27Z</cp:lastPrinted>
  <dcterms:created xsi:type="dcterms:W3CDTF">2006-09-16T00:00:00Z</dcterms:created>
  <dcterms:modified xsi:type="dcterms:W3CDTF">2023-02-06T07:17:32Z</dcterms:modified>
</cp:coreProperties>
</file>